
<file path=[Content_Types].xml><?xml version="1.0" encoding="utf-8"?>
<Types xmlns="http://schemas.openxmlformats.org/package/2006/content-types">
  <Default Extension="wmf" ContentType="image/x-wmf"/>
  <Default Extension="png" ContentType="image/png"/>
  <Default Extension="xml" ContentType="application/xml"/>
  <Default Extension="jpeg" ContentType="image/jpeg"/>
  <Default Extension="rels" ContentType="application/vnd.openxmlformats-package.relationships+xml"/>
  <Default Extension="bin" ContentType="application/vnd.openxmlformats-officedocument.oleObject"/>
  <Override PartName="/docProps/core.xml" ContentType="application/vnd.openxmlformats-package.core-properties+xml"/>
  <Override PartName="/xl/worksheets/sheet1.xml" ContentType="application/vnd.openxmlformats-officedocument.spreadsheetml.worksheet+xml"/>
  <Override PartName="/xl/worksheets/sheet3.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docProps/app.xml" ContentType="application/vnd.openxmlformats-officedocument.extended-properties+xml"/>
  <Override PartName="/xl/theme/theme1.xml" ContentType="application/vnd.openxmlformats-officedocument.theme+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worksheets/sheet10.xml" ContentType="application/vnd.openxmlformats-officedocument.spreadsheetml.worksheet+xml"/>
  <Override PartName="/xl/worksheets/sheet4.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1"/>
  </bookViews>
  <sheets>
    <sheet name="honey" sheetId="1" state="visible" r:id="rId1"/>
    <sheet name="medicinal herbs" sheetId="2" state="visible" r:id="rId2"/>
    <sheet name="timber" sheetId="3" state="visible" r:id="rId3"/>
    <sheet name="firewood" sheetId="4" state="visible" r:id="rId4"/>
    <sheet name="animal meat" sheetId="5" state="visible" r:id="rId5"/>
    <sheet name="animal milk" sheetId="6" state="visible" r:id="rId6"/>
    <sheet name="fodder" sheetId="7" state="visible" r:id="rId7"/>
    <sheet name="wild animal meat" sheetId="8" state="visible" r:id="rId8"/>
    <sheet name="mushroom" sheetId="9" state="visible" r:id="rId9"/>
    <sheet name="wild fruit" sheetId="10" state="visible" r:id="rId10"/>
    <sheet name="water provision" sheetId="11" state="visible" r:id="rId11"/>
    <sheet name="touristic attractiveness" sheetId="12" state="visible" r:id="rId12"/>
  </sheets>
  <calcPr calcId="145621"/>
</workbook>
</file>

<file path=xl/sharedStrings.xml><?xml version="1.0" encoding="utf-8"?>
<sst xmlns="http://schemas.openxmlformats.org/spreadsheetml/2006/main" count="182" uniqueCount="182">
  <si>
    <t>Definition</t>
  </si>
  <si>
    <t xml:space="preserve">Economic value of honey as an ES is all revenue generated by honey sales within the pilot area minus all the costs that are associated with its production. Only raw honey is included, if there are products available that use honey as an ingredient, producer prices need to be calculated for them and should be considered as products sold in the producer market. </t>
  </si>
  <si>
    <t xml:space="preserve">Honey - Type 1</t>
  </si>
  <si>
    <t>production</t>
  </si>
  <si>
    <t xml:space="preserve">produced amount</t>
  </si>
  <si>
    <t xml:space="preserve">the amount of honey produced in a year in kilograms [kg/year]</t>
  </si>
  <si>
    <t xml:space="preserve">cons. sales</t>
  </si>
  <si>
    <t xml:space="preserve">prod. sales</t>
  </si>
  <si>
    <t xml:space="preserve">cons. price</t>
  </si>
  <si>
    <t xml:space="preserve">prod. price</t>
  </si>
  <si>
    <t>costs</t>
  </si>
  <si>
    <t>value</t>
  </si>
  <si>
    <t xml:space="preserve">consumer sales</t>
  </si>
  <si>
    <t xml:space="preserve">the amount of honey sold to consumers in a year in kilograms [kg/year]</t>
  </si>
  <si>
    <t>kg</t>
  </si>
  <si>
    <t>currency</t>
  </si>
  <si>
    <t>#VALUE!</t>
  </si>
  <si>
    <t xml:space="preserve">producer sales</t>
  </si>
  <si>
    <t xml:space="preserve">the amount of honey sold to producers in a year in kilograms [kg/year]</t>
  </si>
  <si>
    <t xml:space="preserve">consumer price</t>
  </si>
  <si>
    <t xml:space="preserve">consumer price of this type of honey [local currency / kg]</t>
  </si>
  <si>
    <t xml:space="preserve">producer price</t>
  </si>
  <si>
    <t xml:space="preserve">producer price of this type of honey [local currency / kg]</t>
  </si>
  <si>
    <t xml:space="preserve">production costs</t>
  </si>
  <si>
    <t xml:space="preserve">production costs of this type of honey [local currency / kg]</t>
  </si>
  <si>
    <t xml:space="preserve">final value</t>
  </si>
  <si>
    <t xml:space="preserve">this is the calculated ES monetary value for a given year in local currency</t>
  </si>
  <si>
    <t>average</t>
  </si>
  <si>
    <t>#DIV/0!</t>
  </si>
  <si>
    <t xml:space="preserve">the right bottom (orange cell) value is the final ES value in local currency</t>
  </si>
  <si>
    <t>datasource</t>
  </si>
  <si>
    <t>institution</t>
  </si>
  <si>
    <t xml:space="preserve">datasource of the column</t>
  </si>
  <si>
    <t xml:space="preserve">the name of the institution/database where the column was sourced</t>
  </si>
  <si>
    <t>comments</t>
  </si>
  <si>
    <t xml:space="preserve">any comment you would like to add as a context</t>
  </si>
  <si>
    <t xml:space="preserve">Honey - Type 2</t>
  </si>
  <si>
    <t xml:space="preserve">This calculation should be done for as much different types of honey as much is produced in the region. If necessary, more similar tables should be created by copy and paste-ing the already existing tables.
Table titles such as "Honey - Type 1" should be changed according to their content</t>
  </si>
  <si>
    <t xml:space="preserve">Honey - Type 3</t>
  </si>
  <si>
    <t xml:space="preserve">Economic value of medicinal herbs as an ES is all revenue generated by medicinal herb sales within the pilot area minus all the costs that are associated with its production. Only fresh and naturally dried (on the air, sun, in the attic/loft without using machines) medicinal herbs that are not mixed and packaged separately are included in the calculation. If there are products available that use medicinal herbs as an ingredient, producer prices need to be calculated for them and should be considered as products sold in the producer market. </t>
  </si>
  <si>
    <t xml:space="preserve">Herb - Species 1</t>
  </si>
  <si>
    <t xml:space="preserve">the amount of herbs produced in a year in kilograms [kg/year]</t>
  </si>
  <si>
    <t xml:space="preserve">the amount of herbs sold to consumers in a year in kilograms [kg/year]</t>
  </si>
  <si>
    <t xml:space="preserve">the amount of herbs sold to producers in a year in kilograms [kg/year]</t>
  </si>
  <si>
    <t xml:space="preserve">consumer price of this type of herbs [currency / kg]</t>
  </si>
  <si>
    <t xml:space="preserve">producer price of this type of herbs [currency / kg]</t>
  </si>
  <si>
    <t xml:space="preserve">production costs of this type of herbs [currency / kg]</t>
  </si>
  <si>
    <t xml:space="preserve">Herb - Species 2</t>
  </si>
  <si>
    <t xml:space="preserve">This calculation should be done for as much different types of herbs as much is produced in the region. If necessary, more similar tables should be created by copy and paste-ing the already existing tables. Herb species should not be merged into one, processed products do not count only raw or sun-dried.
Table titles such as "Herb - Species 1" should be changed according to their content. Only wild herbs are counted not plantations.</t>
  </si>
  <si>
    <t xml:space="preserve">Herb - Species 3</t>
  </si>
  <si>
    <t xml:space="preserve">Timber is wood prepared for use in building and carpentry. We make a distinction between timber and firewood because their use, quality, consumers and prices are different. Economic value of timber as an ES is all revenue generated by timber sales within the pilot area minus all the costs that are associated with its production. Only timber without further processing is included, if there are products available that use timber as a raw material (e.g. furniture, paper), producer prices need to be calculated for them and should be considered as products sold in the producer market.</t>
  </si>
  <si>
    <t xml:space="preserve">Timber - Species 1</t>
  </si>
  <si>
    <t xml:space="preserve">the amount of timber produced in a year in cubic meters [m3/year]</t>
  </si>
  <si>
    <t xml:space="preserve">the amount of timber sold to consumers in a year in cubic meters [m3/year]</t>
  </si>
  <si>
    <t>m3</t>
  </si>
  <si>
    <t xml:space="preserve">the amount of timber sold to producers in a year in cubic meters [m3/year]</t>
  </si>
  <si>
    <t xml:space="preserve">consumer price of this type of timber [currency / m3]</t>
  </si>
  <si>
    <t xml:space="preserve">producer price of this type of timber [currency / m3]</t>
  </si>
  <si>
    <t xml:space="preserve">production costs of this type of timber [currency / m3]</t>
  </si>
  <si>
    <t xml:space="preserve">Timber - Species 2</t>
  </si>
  <si>
    <t xml:space="preserve">This calculation should be done for as much different types of timber as much is produced in the region. If necessary, more similar tables should be created by copy and paste-ing the already existing tables.
Firewood is separated from timber in this calculation.</t>
  </si>
  <si>
    <t xml:space="preserve">Timber - Species 3</t>
  </si>
  <si>
    <t xml:space="preserve">Firewood is wood burnt as fuel. Economic value of timber as an ES is all revenue generated by timber sales within the pilot area minus all the costs that are associated with its production.</t>
  </si>
  <si>
    <t>Firewood</t>
  </si>
  <si>
    <t xml:space="preserve">the amount of firewood produced in a year in cubic meters [m3/year]</t>
  </si>
  <si>
    <t xml:space="preserve">the amount of firewood sold to consumers in a year in cubic meters [m3/year]</t>
  </si>
  <si>
    <t xml:space="preserve">the amount of firewood sold to producers in a year in cubic meters [m3/year]</t>
  </si>
  <si>
    <t xml:space="preserve">consumer price of this type of firewood [currency / m3]</t>
  </si>
  <si>
    <t xml:space="preserve">producer price of this type of firewood [currency / m3]</t>
  </si>
  <si>
    <t xml:space="preserve">production costs of this type of firewood [currency / m3]</t>
  </si>
  <si>
    <t>comment</t>
  </si>
  <si>
    <t xml:space="preserve">Firewood should not be separated by species only in cases when great price differences are present.</t>
  </si>
  <si>
    <t xml:space="preserve">Economic value of meat from grazed animals as an ES is all revenue generated by meat sales based on the quantities and prices of live animals within the pilot area minus all the costs that are associated with its production. </t>
  </si>
  <si>
    <t xml:space="preserve">Grazed nimals - Species 1</t>
  </si>
  <si>
    <t xml:space="preserve">the amount of animals produced in a year in kilograms [living kg/year]</t>
  </si>
  <si>
    <t xml:space="preserve">the amount of animals sold to consumers in a year in kilograms [living kg/year]</t>
  </si>
  <si>
    <t xml:space="preserve">living kg</t>
  </si>
  <si>
    <t xml:space="preserve">the amount of animals sold to producers in a year in kilograms [living kg/year]</t>
  </si>
  <si>
    <t xml:space="preserve">consumer price of this type of animals [currency / living kg]</t>
  </si>
  <si>
    <t xml:space="preserve">producer price of this type of animals [currency / living kg]</t>
  </si>
  <si>
    <t xml:space="preserve">production costs of this type of animals [currency / living kg]</t>
  </si>
  <si>
    <t xml:space="preserve">Grazed animals - Species 2</t>
  </si>
  <si>
    <t xml:space="preserve">This calculation should be done for as much different breeds of animals as much is produced in the region. If necessary, more similar tables should be created by copy and paste-ing the already existing tables.
In this case, we calculate the price of living animals to avoid confusion of price differneces among types of meat etc.
We only count animals that are extensively grazed at least 100 days a year.</t>
  </si>
  <si>
    <t xml:space="preserve">Grazed animals - Species 3</t>
  </si>
  <si>
    <t xml:space="preserve">Economic value of milk as an ES is all revenue generated by milk sales within the pilot area minus all the costs that are associated with its production. Only raw milk is included, if there are products available that use milk as a raw material or an ingredient (e. g. cheese, cream), producer prices need to be calculated for them and they should be considered as products sold in the producer market.</t>
  </si>
  <si>
    <t xml:space="preserve">Milk - Species 1</t>
  </si>
  <si>
    <t xml:space="preserve">the amount of milk produced in a year in litres [litre/year]</t>
  </si>
  <si>
    <t xml:space="preserve">the amount of milk sold to consumers in a year in litres [litre/year]</t>
  </si>
  <si>
    <t>litre</t>
  </si>
  <si>
    <t xml:space="preserve">the amount of milk sold to producers in a year in litres [litre/year]</t>
  </si>
  <si>
    <t xml:space="preserve">consumer price of this type of milk [currency / litre]</t>
  </si>
  <si>
    <t xml:space="preserve">producer price of this type of milk [currency / litre]</t>
  </si>
  <si>
    <t xml:space="preserve">production costs of this type of milk [currency / litre]</t>
  </si>
  <si>
    <t xml:space="preserve">Milk - Species 2</t>
  </si>
  <si>
    <t xml:space="preserve">This calculation should be done for as much different types of milk as much is produced in the region. If necessary, more similar tables should be created by copy and paste-ing the already existing tables.
In this case, we calculate the price of non-treated, raw milk.
We only count milk from animals that are extensively grazed at least 100 days a year.</t>
  </si>
  <si>
    <t xml:space="preserve">Milk - Species 3</t>
  </si>
  <si>
    <t xml:space="preserve">Economic value of fodder as an ES is all revenue generated by fodder sales within the pilot area minus all the costs that are associated with its production. Fodder is usually measured by bales, but it varies across regions. Therefore, we calculate fodder in kilograms and ask for converting the local bales into kilograms. We assume that fodder is sold only in the producer market. If in your region there is a significant market for fodder on the consumer market, extend the methodology below based on the descriptions of other ESs.</t>
  </si>
  <si>
    <t>Fodder</t>
  </si>
  <si>
    <t xml:space="preserve">the amount of fodder produced in a year in kilograms [kg/year]</t>
  </si>
  <si>
    <t xml:space="preserve">the amount of fodder sold to producers in a year in kilograms [kg/year]</t>
  </si>
  <si>
    <t xml:space="preserve">producer price of this type of fodder [currency / kg]</t>
  </si>
  <si>
    <t xml:space="preserve">production costs of this type of fodder [currency / kg]</t>
  </si>
  <si>
    <t xml:space="preserve">In case of fodder, we do not differentiate among species of plants. We only calculate producer prices as usually fodder is not bought in small quantities.</t>
  </si>
  <si>
    <t xml:space="preserve">Economic value of meat from wild animals as an ES is all revenue generated by meat sales based on the quantities and prices of unprocessed animals within the pilot area minus all the costs that are associated with its production (e.g. feeding).</t>
  </si>
  <si>
    <t xml:space="preserve">Animals - Species 1</t>
  </si>
  <si>
    <t xml:space="preserve">the amount of animals hunted in a year in kilograms [raw killed kg/year]</t>
  </si>
  <si>
    <t xml:space="preserve">the amount of animals sold to consumers in a year in kilograms [raw killed kg/year]</t>
  </si>
  <si>
    <t xml:space="preserve">killed kg</t>
  </si>
  <si>
    <t xml:space="preserve">the amount of animals sold to producers in a year in kilograms [raw killed kg/year]</t>
  </si>
  <si>
    <t xml:space="preserve">consumer price of this type of animals [currency / raw killed kg]</t>
  </si>
  <si>
    <t xml:space="preserve">producer price of this type of animals [currency / raw killed kg]</t>
  </si>
  <si>
    <t xml:space="preserve">production costs of this type of animals [currency / raw killed kg]</t>
  </si>
  <si>
    <t xml:space="preserve">Animals - Species 2</t>
  </si>
  <si>
    <t xml:space="preserve">This calculation should be done for as much different species of animals as much is hunted in the region. If necessary, more similar tables should be created by copy and paste-ing the already existing tables.
In this case, we calculate the price of raw killed animals to avoid confusion of price differneces among types of meat etc.</t>
  </si>
  <si>
    <t xml:space="preserve">Animals - Species 3</t>
  </si>
  <si>
    <t xml:space="preserve">Economic value of wild mushroom as an ES is all revenue generated by wild mushroom sales within the pilot area minus all the costs that are associated with its production. Only fresh and naturally dried (on the air, sun, in the attic/loft without using machines) wild mushroom that are not mixed and packaged separately are included in the calculation.</t>
  </si>
  <si>
    <t xml:space="preserve">Mushroom - Species 1</t>
  </si>
  <si>
    <t xml:space="preserve">harvested amount</t>
  </si>
  <si>
    <t xml:space="preserve">the amount of mushrooms harvested in a year in kilograms [kg/year]</t>
  </si>
  <si>
    <t xml:space="preserve">the amount of mushrooms sold to consumers in a year in kilograms [kg/year]</t>
  </si>
  <si>
    <t xml:space="preserve">the amount of mushrooms sold to producers in a year in kilograms [kg/year]</t>
  </si>
  <si>
    <t xml:space="preserve">consumer price of this species of mushrooms [currency / kg]</t>
  </si>
  <si>
    <t xml:space="preserve">producer price of this species of mushrooms [currency / kg]</t>
  </si>
  <si>
    <t xml:space="preserve">harvest costs</t>
  </si>
  <si>
    <t xml:space="preserve">harvest costs of this species of mushrooms [currency / kg]</t>
  </si>
  <si>
    <t xml:space="preserve">Mushroom - Species 2</t>
  </si>
  <si>
    <t xml:space="preserve">This calculation should be done for as much different species of mushrooms as much is harvested in the region (cultivated mushrooms should be excluded).
If necessary, more similar tables should be created by copy and paste-ing the already existing tables.
Mushroom species should not be merged into one, processed products do not count only raw or sun-dried.
Table titles such as "Mushroom - Species 1" should be changed according to their content</t>
  </si>
  <si>
    <t xml:space="preserve">Mushroom - Species 3</t>
  </si>
  <si>
    <t xml:space="preserve">Economic value of wild fruit as an ES is all revenue generated by wild fruit sales within the pilot area minus all the costs that are associated with its production. Only fresh and naturally dried (on the air, sun, in the attic/loft without using machines) wild fruit that are not mixed and packaged separately are included in the calculation. If there are products available that use wild fruit as an ingredient, producer prices need to be calculated for them and should be considered as products sold in the producer market. </t>
  </si>
  <si>
    <t xml:space="preserve">Forest Fruit - Species 1</t>
  </si>
  <si>
    <t xml:space="preserve">the amount of forest fruits harvested in a year in kilograms [kg/year]</t>
  </si>
  <si>
    <t xml:space="preserve">the amount of forest fruits sold to consumers in a year in kilograms [kg/year]</t>
  </si>
  <si>
    <t xml:space="preserve">the amount of forest fruits sold to producers in a year in kilograms [kg/year]</t>
  </si>
  <si>
    <t xml:space="preserve">consumer price of this species of forest fruits [currency / kg]</t>
  </si>
  <si>
    <t xml:space="preserve">producer price of this species of forest fruits [currency / kg]</t>
  </si>
  <si>
    <t xml:space="preserve">harvest costs of this species of forest fruits [currency / kg]</t>
  </si>
  <si>
    <t xml:space="preserve">Forest Fruit - Species 2</t>
  </si>
  <si>
    <t xml:space="preserve">This calculation should be done for as much different species of forest fruits as much is harvested in the region (cultivated forest fruits should be excluded).
If necessary, more similar tables should be created by copy and paste-ing the already existing tables.
Forest Fruit species should not be merged into one, processed products do not count only raw or sun-dried.
Table titles such as "Forest Fruit - Species 1" should be changed according to their content</t>
  </si>
  <si>
    <t xml:space="preserve">Forest Fruit - Species 3</t>
  </si>
  <si>
    <t>rainfall</t>
  </si>
  <si>
    <t xml:space="preserve">annual rainfall on the karstic area in cubic meters</t>
  </si>
  <si>
    <t>output</t>
  </si>
  <si>
    <t xml:space="preserve">annual output of the karstic-water system in cubic meters</t>
  </si>
  <si>
    <t xml:space="preserve">Water supply - summary table</t>
  </si>
  <si>
    <t>demand</t>
  </si>
  <si>
    <t xml:space="preserve">annual demand for water in the watershed in cubic meters</t>
  </si>
  <si>
    <t>consumers</t>
  </si>
  <si>
    <t>area</t>
  </si>
  <si>
    <t xml:space="preserve">number of consumers connected to this water-system</t>
  </si>
  <si>
    <t>number</t>
  </si>
  <si>
    <t>km2</t>
  </si>
  <si>
    <t xml:space="preserve">area of the karstic surface in km2 (probably constant)</t>
  </si>
  <si>
    <t xml:space="preserve">For this part, we are not able to calculate the monetary value since water is usually not sold on a proper market. Other calculation methods exist but would need much primary data collection that we cannot do within this project.</t>
  </si>
  <si>
    <t xml:space="preserve">Economic value of touristic attractiveness of nature as an ES is all revenue generated by nature tourism within the pilot area minus all the costs that are associated with it. The extent of nature tourism will be estimated by calculating the rate of time spent on nature tourism within all touristic activities in the pilot area. </t>
  </si>
  <si>
    <t xml:space="preserve">Touristic attractiveness</t>
  </si>
  <si>
    <t>visitors</t>
  </si>
  <si>
    <t xml:space="preserve">number of visitors in a year - based on national or regional statistics, may be overnights or other similar number</t>
  </si>
  <si>
    <t xml:space="preserve">regional tour inc</t>
  </si>
  <si>
    <t xml:space="preserve">ES value</t>
  </si>
  <si>
    <t xml:space="preserve">regional income generated by tourism - based on national or regional statistics calculated in local currency</t>
  </si>
  <si>
    <t xml:space="preserve">value calculated out of the others, right bottom orange value is the final value</t>
  </si>
  <si>
    <t>Comments</t>
  </si>
  <si>
    <t>Attractions</t>
  </si>
  <si>
    <t xml:space="preserve">this is a list of significant local attractions can be any number, only the most importants should be here, around 10. Can be cultural or ecological attraction, anything that is popular among tourists.</t>
  </si>
  <si>
    <t>#NUM!</t>
  </si>
  <si>
    <t>Popularity</t>
  </si>
  <si>
    <t xml:space="preserve">A score where the most popular has 10 the least popular has 1 and all the others some reasonable score inbetween based on visitor numbers or similar data.</t>
  </si>
  <si>
    <t>ES</t>
  </si>
  <si>
    <t xml:space="preserve">Is the attraction in question considered an ES or not?</t>
  </si>
  <si>
    <t>attraction1</t>
  </si>
  <si>
    <t>yes</t>
  </si>
  <si>
    <t>attraction2</t>
  </si>
  <si>
    <t>no</t>
  </si>
  <si>
    <t>attraction3</t>
  </si>
  <si>
    <t>attraction4</t>
  </si>
  <si>
    <t>attraction5</t>
  </si>
  <si>
    <t>attraction6</t>
  </si>
  <si>
    <t>attraction7</t>
  </si>
  <si>
    <t>attraction8</t>
  </si>
  <si>
    <t>attraction9</t>
  </si>
  <si>
    <t>attraction10</t>
  </si>
  <si>
    <t xml:space="preserve">ES attraction index</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</si>
</sst>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name val="Calibri"/>
      <color theme="1"/>
      <sz val="12"/>
      <scheme val="minor"/>
    </font>
    <font>
      <name val="Calibri"/>
      <b/>
      <color theme="0"/>
      <sz val="12"/>
      <scheme val="minor"/>
    </font>
    <font>
      <name val="Calibri"/>
      <b/>
      <color theme="1"/>
      <sz val="12"/>
      <scheme val="minor"/>
    </font>
    <font>
      <name val="Calibri"/>
      <color theme="0" tint="-0.499984740745262"/>
      <sz val="12"/>
      <scheme val="minor"/>
    </font>
    <font>
      <name val="Calibri"/>
      <sz val="12"/>
      <scheme val="minor"/>
    </font>
    <font>
      <name val="Calibri"/>
      <b/>
      <color indexed="64"/>
      <sz val="12"/>
      <scheme val="minor"/>
    </font>
    <font>
      <name val="Calibri"/>
      <color indexed="64"/>
      <sz val="12"/>
      <scheme val="minor"/>
    </font>
    <font>
      <name val="Calibri"/>
      <b/>
      <sz val="12"/>
      <scheme val="minor"/>
    </font>
  </fonts>
  <fills count="10">
    <fill>
      <patternFill patternType="none"/>
    </fill>
    <fill>
      <patternFill patternType="none"/>
    </fill>
    <fill>
      <patternFill patternType="solid">
        <fgColor theme="4"/>
        <bgColor theme="4"/>
      </patternFill>
    </fill>
    <fill>
      <patternFill patternType="solid">
        <fgColor theme="4" tint="0.79998168889431442"/>
        <bgColor theme="4" tint="0.79998168889431442"/>
      </patternFill>
    </fill>
    <fill>
      <patternFill patternType="solid">
        <fgColor theme="9" tint="0.59999389629810485"/>
        <bgColor theme="9" tint="0.59999389629810485"/>
      </patternFill>
    </fill>
    <fill>
      <patternFill patternType="solid">
        <fgColor theme="7" tint="0.79998168889431442"/>
        <bgColor theme="7" tint="0.79998168889431442"/>
      </patternFill>
    </fill>
    <fill>
      <patternFill patternType="solid">
        <fgColor theme="7" tint="0.39997558519241921"/>
        <bgColor theme="7" tint="0.39997558519241921"/>
      </patternFill>
    </fill>
    <fill>
      <patternFill patternType="solid">
        <fgColor theme="5" tint="0.39997558519241921"/>
        <bgColor theme="5" tint="0.39997558519241921"/>
      </patternFill>
    </fill>
    <fill>
      <patternFill patternType="solid">
        <fgColor rgb="FFFFF2CC"/>
        <bgColor rgb="FFFFF2CC"/>
      </patternFill>
    </fill>
    <fill>
      <patternFill patternType="solid">
        <fgColor theme="9" tint="0.39997558519241921"/>
        <bgColor theme="9" tint="0.39997558519241921"/>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3"/>
      </left>
      <right style="thin">
        <color theme="3"/>
      </right>
      <top style="thin">
        <color theme="3"/>
      </top>
      <bottom style="thin">
        <color theme="3"/>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theme="3"/>
      </left>
      <right/>
      <top style="thin">
        <color theme="3"/>
      </top>
      <bottom style="thin">
        <color theme="3"/>
      </bottom>
      <diagonal/>
    </border>
    <border>
      <left style="thin">
        <color theme="3"/>
      </left>
      <right style="thin">
        <color theme="3"/>
      </right>
      <top style="thin">
        <color theme="3"/>
      </top>
      <bottom/>
      <diagonal/>
    </border>
    <border>
      <left style="thin">
        <color theme="3"/>
      </left>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s>
  <cellStyleXfs count="1">
    <xf fontId="0" fillId="0" borderId="0" numFmtId="0"/>
  </cellStyleXfs>
  <cellXfs count="53">
    <xf fontId="0" fillId="0" borderId="0" numFmtId="0" xfId="0"/>
    <xf fontId="1" fillId="2" borderId="0" numFmtId="0" xfId="0" applyFont="1" applyFill="1"/>
    <xf fontId="0" fillId="3" borderId="0" numFmtId="0" xfId="0" applyFill="1" applyAlignment="1">
      <alignment wrapText="1"/>
    </xf>
    <xf fontId="2" fillId="4" borderId="0" numFmtId="0" xfId="0" applyFont="1" applyFill="1" applyAlignment="1">
      <alignment horizontal="center"/>
    </xf>
    <xf fontId="2" fillId="0" borderId="0" numFmtId="0" xfId="0" applyFont="1"/>
    <xf fontId="0" fillId="5" borderId="0" numFmtId="0" xfId="0" applyFill="1"/>
    <xf fontId="3" fillId="5" borderId="1" numFmtId="0" xfId="0" applyFont="1" applyFill="1" applyBorder="1"/>
    <xf fontId="3" fillId="5" borderId="2" numFmtId="0" xfId="0" applyFont="1" applyFill="1" applyBorder="1"/>
    <xf fontId="0" fillId="6" borderId="3" numFmtId="0" xfId="0" applyFill="1" applyBorder="1"/>
    <xf fontId="3" fillId="5" borderId="4" numFmtId="0" xfId="0" applyFont="1" applyFill="1" applyBorder="1"/>
    <xf fontId="3" fillId="5" borderId="5" numFmtId="0" xfId="0" applyFont="1" applyFill="1" applyBorder="1"/>
    <xf fontId="0" fillId="6" borderId="0" numFmtId="0" xfId="0" applyFill="1"/>
    <xf fontId="0" fillId="0" borderId="0" numFmtId="0" xfId="0" applyAlignment="1">
      <alignment horizontal="right"/>
    </xf>
    <xf fontId="0" fillId="6" borderId="6" numFmtId="0" xfId="0" applyFill="1" applyBorder="1"/>
    <xf fontId="2" fillId="7" borderId="3" numFmtId="0" xfId="0" applyFont="1" applyFill="1" applyBorder="1"/>
    <xf fontId="0" fillId="7" borderId="0" numFmtId="0" xfId="0" applyFill="1"/>
    <xf fontId="3" fillId="5" borderId="7" numFmtId="0" xfId="0" applyFont="1" applyFill="1" applyBorder="1"/>
    <xf fontId="0" fillId="0" borderId="1" numFmtId="0" xfId="0" applyBorder="1" applyAlignment="1">
      <alignment horizontal="right"/>
    </xf>
    <xf fontId="0" fillId="0" borderId="1" numFmtId="0" xfId="0" applyBorder="1" applyAlignment="1">
      <alignment wrapText="1"/>
    </xf>
    <xf fontId="0" fillId="0" borderId="0" numFmtId="0" xfId="0" applyAlignment="1">
      <alignment vertical="top" wrapText="1"/>
    </xf>
    <xf fontId="4" fillId="0" borderId="1" numFmtId="0" xfId="0" applyFont="1" applyBorder="1" applyAlignment="1">
      <alignment horizontal="right"/>
    </xf>
    <xf fontId="4" fillId="0" borderId="1" numFmtId="0" xfId="0" applyFont="1" applyBorder="1" applyAlignment="1">
      <alignment wrapText="1"/>
    </xf>
    <xf fontId="4" fillId="0" borderId="0" numFmtId="0" xfId="0" applyFont="1"/>
    <xf fontId="0" fillId="0" borderId="1" numFmtId="0" xfId="0" applyBorder="1"/>
    <xf fontId="0" fillId="0" borderId="0" numFmtId="0" xfId="0" applyAlignment="1">
      <alignment horizontal="left" vertical="top" wrapText="1"/>
    </xf>
    <xf fontId="4" fillId="0" borderId="0" numFmtId="0" xfId="0" applyFont="1" applyAlignment="1">
      <alignment horizontal="right"/>
    </xf>
    <xf fontId="4" fillId="0" borderId="1" numFmtId="0" xfId="0" applyFont="1" applyBorder="1"/>
    <xf fontId="0" fillId="6" borderId="7" numFmtId="0" xfId="0" applyFill="1" applyBorder="1"/>
    <xf fontId="0" fillId="6" borderId="8" numFmtId="0" xfId="0" applyFill="1" applyBorder="1"/>
    <xf fontId="5" fillId="0" borderId="0" numFmtId="0" xfId="0" applyFont="1"/>
    <xf fontId="6" fillId="0" borderId="0" numFmtId="0" xfId="0" applyFont="1"/>
    <xf fontId="6" fillId="8" borderId="0" numFmtId="0" xfId="0" applyFont="1" applyFill="1"/>
    <xf fontId="0" fillId="3" borderId="0" numFmtId="0" xfId="0" applyFill="1" applyAlignment="1">
      <alignment horizontal="left" wrapText="1"/>
    </xf>
    <xf fontId="7" fillId="0" borderId="0" numFmtId="0" xfId="0" applyFont="1"/>
    <xf fontId="0" fillId="5" borderId="3" numFmtId="0" xfId="0" applyFill="1" applyBorder="1"/>
    <xf fontId="2" fillId="3" borderId="0" numFmtId="0" xfId="0" applyFont="1" applyFill="1" applyAlignment="1">
      <alignment vertical="top" wrapText="1"/>
    </xf>
    <xf fontId="2" fillId="6" borderId="6" numFmtId="0" xfId="0" applyFont="1" applyFill="1" applyBorder="1" applyAlignment="1">
      <alignment horizontal="right" vertical="center" wrapText="1"/>
    </xf>
    <xf fontId="0" fillId="5" borderId="1" numFmtId="0" xfId="0" applyFill="1" applyBorder="1" applyAlignment="1">
      <alignment wrapText="1"/>
    </xf>
    <xf fontId="2" fillId="6" borderId="0" numFmtId="0" xfId="0" applyFont="1" applyFill="1"/>
    <xf fontId="4" fillId="6" borderId="1" numFmtId="0" xfId="0" applyFont="1" applyFill="1" applyBorder="1"/>
    <xf fontId="2" fillId="9" borderId="7" numFmtId="0" xfId="0" applyFont="1" applyFill="1" applyBorder="1" applyAlignment="1">
      <alignment horizontal="right" wrapText="1"/>
    </xf>
    <xf fontId="0" fillId="0" borderId="9" numFmtId="0" xfId="0" applyBorder="1" applyAlignment="1">
      <alignment vertical="center" wrapText="1"/>
    </xf>
    <xf fontId="7" fillId="7" borderId="3" numFmtId="0" xfId="0" applyFont="1" applyFill="1" applyBorder="1"/>
    <xf fontId="2" fillId="9" borderId="10" numFmtId="0" xfId="0" applyFont="1" applyFill="1" applyBorder="1" applyAlignment="1">
      <alignment horizontal="right" wrapText="1"/>
    </xf>
    <xf fontId="0" fillId="0" borderId="10" numFmtId="0" xfId="0" applyBorder="1" applyAlignment="1">
      <alignment vertical="center" wrapText="1"/>
    </xf>
    <xf fontId="0" fillId="0" borderId="7" numFmtId="0" xfId="0" applyBorder="1" applyAlignment="1">
      <alignment vertical="center" wrapText="1"/>
    </xf>
    <xf fontId="2" fillId="9" borderId="3" numFmtId="0" xfId="0" applyFont="1" applyFill="1" applyBorder="1" applyAlignment="1">
      <alignment horizontal="right" wrapText="1"/>
    </xf>
    <xf fontId="0" fillId="0" borderId="3" numFmtId="0" xfId="0" applyBorder="1" applyAlignment="1">
      <alignment wrapText="1"/>
    </xf>
    <xf fontId="2" fillId="4" borderId="3" numFmtId="0" xfId="0" applyFont="1" applyFill="1" applyBorder="1"/>
    <xf fontId="2" fillId="4" borderId="3" numFmtId="0" xfId="0" applyFont="1" applyFill="1" applyBorder="1" applyAlignment="1">
      <alignment horizontal="center"/>
    </xf>
    <xf fontId="0" fillId="0" borderId="3" numFmtId="0" xfId="0" applyBorder="1"/>
    <xf fontId="0" fillId="0" borderId="3" numFmtId="0" xfId="0" applyBorder="1" applyAlignment="1">
      <alignment horizontal="center"/>
    </xf>
    <xf fontId="2" fillId="0" borderId="3" numFmtId="0" xfId="0" applyFont="1" applyBorder="1"/>
  </cellXfs>
  <cellStyles count="1">
    <cellStyle name="Normal" xfId="0" builtinId="0"/>
  </cellStyles>
  <dxfs count="0"/>
  <tableStyles count="0" defaultTableStyle="TableStyleMedium2" defaultPivotStyle="PivotStyleLight16"/>
</styleSheet>
</file>

<file path=xl/_rels/workbook.xml.rels><?xml version="1.0" encoding="UTF-8" standalone="yes"?><Relationships xmlns="http://schemas.openxmlformats.org/package/2006/relationships"><Relationship  Id="rId15" Type="http://schemas.openxmlformats.org/officeDocument/2006/relationships/styles" Target="styles.xml"/><Relationship  Id="rId11" Type="http://schemas.openxmlformats.org/officeDocument/2006/relationships/worksheet" Target="worksheets/sheet11.xml"/><Relationship  Id="rId10" Type="http://schemas.openxmlformats.org/officeDocument/2006/relationships/worksheet" Target="worksheets/sheet10.xml"/><Relationship  Id="rId14" Type="http://schemas.openxmlformats.org/officeDocument/2006/relationships/sharedStrings" Target="sharedStrings.xml"/><Relationship  Id="rId7" Type="http://schemas.openxmlformats.org/officeDocument/2006/relationships/worksheet" Target="worksheets/sheet7.xml"/><Relationship  Id="rId6" Type="http://schemas.openxmlformats.org/officeDocument/2006/relationships/worksheet" Target="worksheets/sheet6.xml"/><Relationship  Id="rId13" Type="http://schemas.openxmlformats.org/officeDocument/2006/relationships/theme" Target="theme/theme1.xml"/><Relationship  Id="rId9" Type="http://schemas.openxmlformats.org/officeDocument/2006/relationships/worksheet" Target="worksheets/sheet9.xml"/><Relationship  Id="rId5" Type="http://schemas.openxmlformats.org/officeDocument/2006/relationships/worksheet" Target="worksheets/sheet5.xml"/><Relationship  Id="rId8" Type="http://schemas.openxmlformats.org/officeDocument/2006/relationships/worksheet" Target="worksheets/sheet8.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L25" activeCellId="0" sqref="L25"/>
    </sheetView>
  </sheetViews>
  <sheetFormatPr baseColWidth="10" defaultRowHeight="16"/>
  <cols>
    <col bestFit="1" customWidth="1" min="1" max="1" width="11"/>
    <col customWidth="1" min="2" max="8" width="12"/>
    <col bestFit="1" customWidth="1" min="11" max="11" width="22.33203125"/>
    <col customWidth="1" min="12" max="12" width="62.1640625"/>
  </cols>
  <sheetData>
    <row r="1">
      <c r="B1" s="1" t="s">
        <v>0</v>
      </c>
    </row>
    <row ht="67" customHeight="1" r="2">
      <c r="B2" s="2" t="s">
        <v>1</v>
      </c>
      <c r="C2" s="2"/>
      <c r="D2" s="2"/>
      <c r="E2" s="2"/>
      <c r="F2" s="2"/>
      <c r="G2" s="2"/>
      <c r="H2" s="2"/>
    </row>
    <row r="4">
      <c r="B4" s="3" t="s">
        <v>2</v>
      </c>
      <c r="C4" s="3"/>
      <c r="D4" s="3"/>
      <c r="E4" s="3"/>
      <c r="F4" s="3"/>
      <c r="G4" s="3"/>
      <c r="H4" s="3"/>
      <c r="J4" s="4" t="s">
        <v>3</v>
      </c>
      <c r="K4" s="0" t="s">
        <v>4</v>
      </c>
      <c r="L4" s="5" t="s">
        <v>5</v>
      </c>
    </row>
    <row r="5">
      <c r="B5" s="4" t="s">
        <v>3</v>
      </c>
      <c r="C5" s="4" t="s">
        <v>6</v>
      </c>
      <c r="D5" s="4" t="s">
        <v>7</v>
      </c>
      <c r="E5" s="4" t="s">
        <v>8</v>
      </c>
      <c r="F5" s="4" t="s">
        <v>9</v>
      </c>
      <c r="G5" s="4" t="s">
        <v>10</v>
      </c>
      <c r="H5" s="4" t="s">
        <v>11</v>
      </c>
      <c r="J5" s="4" t="s">
        <v>6</v>
      </c>
      <c r="K5" s="0" t="s">
        <v>12</v>
      </c>
      <c r="L5" s="5" t="s">
        <v>13</v>
      </c>
    </row>
    <row r="6">
      <c r="A6" s="0">
        <v>2017</v>
      </c>
      <c r="B6" s="6" t="s">
        <v>14</v>
      </c>
      <c r="C6" s="6" t="s">
        <v>14</v>
      </c>
      <c r="D6" s="6" t="s">
        <v>14</v>
      </c>
      <c r="E6" s="6" t="s">
        <v>15</v>
      </c>
      <c r="F6" s="6" t="s">
        <v>15</v>
      </c>
      <c r="G6" s="7" t="s">
        <v>15</v>
      </c>
      <c r="H6" s="8" t="e">
        <f>C6*E6+D6*F6-B6*G6</f>
        <v>#VALUE!</v>
      </c>
      <c r="J6" s="4" t="s">
        <v>7</v>
      </c>
      <c r="K6" s="0" t="s">
        <v>17</v>
      </c>
      <c r="L6" s="5" t="s">
        <v>18</v>
      </c>
    </row>
    <row r="7">
      <c r="A7" s="0">
        <v>2016</v>
      </c>
      <c r="B7" s="6" t="s">
        <v>14</v>
      </c>
      <c r="C7" s="6" t="s">
        <v>14</v>
      </c>
      <c r="D7" s="6" t="s">
        <v>14</v>
      </c>
      <c r="E7" s="6" t="s">
        <v>15</v>
      </c>
      <c r="F7" s="6" t="s">
        <v>15</v>
      </c>
      <c r="G7" s="7" t="s">
        <v>15</v>
      </c>
      <c r="H7" s="8" t="e">
        <f>C7*E7+D7*F7-B7*G7</f>
        <v>#VALUE!</v>
      </c>
      <c r="J7" s="4" t="s">
        <v>8</v>
      </c>
      <c r="K7" s="0" t="s">
        <v>19</v>
      </c>
      <c r="L7" s="5" t="s">
        <v>20</v>
      </c>
    </row>
    <row r="8">
      <c r="A8" s="0">
        <v>2015</v>
      </c>
      <c r="B8" s="6" t="s">
        <v>14</v>
      </c>
      <c r="C8" s="6" t="s">
        <v>14</v>
      </c>
      <c r="D8" s="6" t="s">
        <v>14</v>
      </c>
      <c r="E8" s="6" t="s">
        <v>15</v>
      </c>
      <c r="F8" s="6" t="s">
        <v>15</v>
      </c>
      <c r="G8" s="7" t="s">
        <v>15</v>
      </c>
      <c r="H8" s="8" t="e">
        <f>C8*E8+D8*F8-B8*G8</f>
        <v>#VALUE!</v>
      </c>
      <c r="J8" s="4" t="s">
        <v>9</v>
      </c>
      <c r="K8" s="0" t="s">
        <v>21</v>
      </c>
      <c r="L8" s="5" t="s">
        <v>22</v>
      </c>
    </row>
    <row r="9">
      <c r="A9" s="0">
        <v>2014</v>
      </c>
      <c r="B9" s="6" t="s">
        <v>14</v>
      </c>
      <c r="C9" s="6" t="s">
        <v>14</v>
      </c>
      <c r="D9" s="6" t="s">
        <v>14</v>
      </c>
      <c r="E9" s="6" t="s">
        <v>15</v>
      </c>
      <c r="F9" s="6" t="s">
        <v>15</v>
      </c>
      <c r="G9" s="7" t="s">
        <v>15</v>
      </c>
      <c r="H9" s="8" t="e">
        <f>C9*E9+D9*F9-B9*G9</f>
        <v>#VALUE!</v>
      </c>
      <c r="J9" s="4" t="s">
        <v>10</v>
      </c>
      <c r="K9" s="0" t="s">
        <v>23</v>
      </c>
      <c r="L9" s="5" t="s">
        <v>24</v>
      </c>
    </row>
    <row r="10">
      <c r="A10" s="0">
        <v>2013</v>
      </c>
      <c r="B10" s="9" t="s">
        <v>14</v>
      </c>
      <c r="C10" s="9" t="s">
        <v>14</v>
      </c>
      <c r="D10" s="9" t="s">
        <v>14</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L11" s="15" t="s">
        <v>29</v>
      </c>
    </row>
    <row r="12">
      <c r="A12" s="12" t="s">
        <v>30</v>
      </c>
      <c r="B12" s="16" t="s">
        <v>31</v>
      </c>
      <c r="C12" s="16" t="s">
        <v>31</v>
      </c>
      <c r="D12" s="16" t="s">
        <v>31</v>
      </c>
      <c r="E12" s="16" t="s">
        <v>31</v>
      </c>
      <c r="F12" s="16" t="s">
        <v>31</v>
      </c>
      <c r="G12" s="16" t="s">
        <v>31</v>
      </c>
      <c r="J12" s="4" t="s">
        <v>30</v>
      </c>
      <c r="K12" s="0" t="s">
        <v>32</v>
      </c>
      <c r="L12" s="5" t="s">
        <v>33</v>
      </c>
    </row>
    <row ht="55" customHeight="1" r="13">
      <c r="A13" s="17" t="s">
        <v>34</v>
      </c>
      <c r="B13" s="18"/>
      <c r="C13" s="18"/>
      <c r="D13" s="18"/>
      <c r="E13" s="18"/>
      <c r="F13" s="18"/>
      <c r="G13" s="18"/>
      <c r="J13" s="4" t="s">
        <v>34</v>
      </c>
      <c r="L13" s="5" t="s">
        <v>35</v>
      </c>
    </row>
    <row ht="16" customHeight="1" r="14">
      <c r="A14" s="12"/>
    </row>
    <row r="15">
      <c r="A15" s="12"/>
      <c r="B15" s="3" t="s">
        <v>36</v>
      </c>
      <c r="C15" s="3"/>
      <c r="D15" s="3"/>
      <c r="E15" s="3"/>
      <c r="F15" s="3"/>
      <c r="G15" s="3"/>
      <c r="H15" s="3"/>
      <c r="L15" s="19" t="s">
        <v>37</v>
      </c>
    </row>
    <row r="16">
      <c r="A16" s="12"/>
      <c r="B16" s="4" t="s">
        <v>3</v>
      </c>
      <c r="C16" s="4" t="s">
        <v>6</v>
      </c>
      <c r="D16" s="4" t="s">
        <v>7</v>
      </c>
      <c r="E16" s="4" t="s">
        <v>8</v>
      </c>
      <c r="F16" s="4" t="s">
        <v>9</v>
      </c>
      <c r="G16" s="4" t="s">
        <v>10</v>
      </c>
      <c r="H16" s="4" t="s">
        <v>11</v>
      </c>
      <c r="L16" s="19"/>
    </row>
    <row r="17">
      <c r="A17" s="12">
        <v>2017</v>
      </c>
      <c r="B17" s="6" t="s">
        <v>14</v>
      </c>
      <c r="C17" s="6" t="s">
        <v>14</v>
      </c>
      <c r="D17" s="6" t="s">
        <v>14</v>
      </c>
      <c r="E17" s="6" t="s">
        <v>15</v>
      </c>
      <c r="F17" s="6" t="s">
        <v>15</v>
      </c>
      <c r="G17" s="7" t="s">
        <v>15</v>
      </c>
      <c r="H17" s="8" t="e">
        <f>C17*E17+D17*F17-B17*G17</f>
        <v>#VALUE!</v>
      </c>
      <c r="L17" s="19"/>
    </row>
    <row r="18">
      <c r="A18" s="12">
        <v>2016</v>
      </c>
      <c r="B18" s="6" t="s">
        <v>14</v>
      </c>
      <c r="C18" s="6" t="s">
        <v>14</v>
      </c>
      <c r="D18" s="6" t="s">
        <v>14</v>
      </c>
      <c r="E18" s="6" t="s">
        <v>15</v>
      </c>
      <c r="F18" s="6" t="s">
        <v>15</v>
      </c>
      <c r="G18" s="7" t="s">
        <v>15</v>
      </c>
      <c r="H18" s="8" t="e">
        <f>C18*E18+D18*F18-B18*G18</f>
        <v>#VALUE!</v>
      </c>
      <c r="L18" s="19"/>
    </row>
    <row r="19">
      <c r="A19" s="12">
        <v>2015</v>
      </c>
      <c r="B19" s="6" t="s">
        <v>14</v>
      </c>
      <c r="C19" s="6" t="s">
        <v>14</v>
      </c>
      <c r="D19" s="6" t="s">
        <v>14</v>
      </c>
      <c r="E19" s="6" t="s">
        <v>15</v>
      </c>
      <c r="F19" s="6" t="s">
        <v>15</v>
      </c>
      <c r="G19" s="7" t="s">
        <v>15</v>
      </c>
      <c r="H19" s="8" t="e">
        <f>C19*E19+D19*F19-B19*G19</f>
        <v>#VALUE!</v>
      </c>
      <c r="L19" s="19"/>
    </row>
    <row r="20">
      <c r="A20" s="12">
        <v>2014</v>
      </c>
      <c r="B20" s="6" t="s">
        <v>14</v>
      </c>
      <c r="C20" s="6" t="s">
        <v>14</v>
      </c>
      <c r="D20" s="6" t="s">
        <v>14</v>
      </c>
      <c r="E20" s="6" t="s">
        <v>15</v>
      </c>
      <c r="F20" s="6" t="s">
        <v>15</v>
      </c>
      <c r="G20" s="7" t="s">
        <v>15</v>
      </c>
      <c r="H20" s="8" t="e">
        <f>C20*E20+D20*F20-B20*G20</f>
        <v>#VALUE!</v>
      </c>
      <c r="L20" s="19"/>
    </row>
    <row r="21">
      <c r="A21" s="12">
        <v>2013</v>
      </c>
      <c r="B21" s="9" t="s">
        <v>14</v>
      </c>
      <c r="C21" s="9" t="s">
        <v>14</v>
      </c>
      <c r="D21" s="9" t="s">
        <v>14</v>
      </c>
      <c r="E21" s="9" t="s">
        <v>15</v>
      </c>
      <c r="F21" s="9" t="s">
        <v>15</v>
      </c>
      <c r="G21" s="10" t="s">
        <v>15</v>
      </c>
      <c r="H21" s="8" t="e">
        <f>C21*E21+D21*F21-B21*G21</f>
        <v>#VALUE!</v>
      </c>
      <c r="L21" s="19"/>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19"/>
    </row>
    <row r="23">
      <c r="A23" s="12" t="s">
        <v>30</v>
      </c>
      <c r="B23" s="16" t="s">
        <v>31</v>
      </c>
      <c r="C23" s="16" t="s">
        <v>31</v>
      </c>
      <c r="D23" s="16" t="s">
        <v>31</v>
      </c>
      <c r="E23" s="16" t="s">
        <v>31</v>
      </c>
      <c r="F23" s="16" t="s">
        <v>31</v>
      </c>
      <c r="G23" s="16" t="s">
        <v>31</v>
      </c>
      <c r="L23" s="19"/>
    </row>
    <row ht="55" customHeight="1" r="24">
      <c r="A24" s="20" t="s">
        <v>34</v>
      </c>
      <c r="B24" s="21"/>
      <c r="C24" s="21"/>
      <c r="D24" s="21"/>
      <c r="E24" s="21"/>
      <c r="F24" s="21"/>
      <c r="G24" s="21"/>
      <c r="H24" s="22"/>
      <c r="L24" s="19"/>
    </row>
    <row r="25">
      <c r="A25" s="12"/>
    </row>
    <row r="26">
      <c r="A26" s="12"/>
      <c r="B26" s="3" t="s">
        <v>38</v>
      </c>
      <c r="C26" s="3"/>
      <c r="D26" s="3"/>
      <c r="E26" s="3"/>
      <c r="F26" s="3"/>
      <c r="G26" s="3"/>
      <c r="H26" s="3"/>
    </row>
    <row r="27">
      <c r="A27" s="12"/>
      <c r="B27" s="4" t="s">
        <v>3</v>
      </c>
      <c r="C27" s="4" t="s">
        <v>6</v>
      </c>
      <c r="D27" s="4" t="s">
        <v>7</v>
      </c>
      <c r="E27" s="4" t="s">
        <v>8</v>
      </c>
      <c r="F27" s="4" t="s">
        <v>9</v>
      </c>
      <c r="G27" s="4" t="s">
        <v>10</v>
      </c>
      <c r="H27" s="4" t="s">
        <v>11</v>
      </c>
    </row>
    <row r="28">
      <c r="A28" s="12">
        <v>2017</v>
      </c>
      <c r="B28" s="6" t="s">
        <v>14</v>
      </c>
      <c r="C28" s="6" t="s">
        <v>14</v>
      </c>
      <c r="D28" s="6" t="s">
        <v>14</v>
      </c>
      <c r="E28" s="6" t="s">
        <v>15</v>
      </c>
      <c r="F28" s="6" t="s">
        <v>15</v>
      </c>
      <c r="G28" s="7" t="s">
        <v>15</v>
      </c>
      <c r="H28" s="8" t="e">
        <f>C28*E28+D28*F28-B28*G28</f>
        <v>#VALUE!</v>
      </c>
    </row>
    <row r="29">
      <c r="A29" s="12">
        <v>2016</v>
      </c>
      <c r="B29" s="6" t="s">
        <v>14</v>
      </c>
      <c r="C29" s="6" t="s">
        <v>14</v>
      </c>
      <c r="D29" s="6" t="s">
        <v>14</v>
      </c>
      <c r="E29" s="6" t="s">
        <v>15</v>
      </c>
      <c r="F29" s="6" t="s">
        <v>15</v>
      </c>
      <c r="G29" s="7" t="s">
        <v>15</v>
      </c>
      <c r="H29" s="8" t="e">
        <f>C29*E29+D29*F29-B29*G29</f>
        <v>#VALUE!</v>
      </c>
    </row>
    <row r="30">
      <c r="A30" s="12">
        <v>2015</v>
      </c>
      <c r="B30" s="6" t="s">
        <v>14</v>
      </c>
      <c r="C30" s="6" t="s">
        <v>14</v>
      </c>
      <c r="D30" s="6" t="s">
        <v>14</v>
      </c>
      <c r="E30" s="6" t="s">
        <v>15</v>
      </c>
      <c r="F30" s="6" t="s">
        <v>15</v>
      </c>
      <c r="G30" s="7" t="s">
        <v>15</v>
      </c>
      <c r="H30" s="8" t="e">
        <f>C30*E30+D30*F30-B30*G30</f>
        <v>#VALUE!</v>
      </c>
    </row>
    <row r="31">
      <c r="A31" s="12">
        <v>2014</v>
      </c>
      <c r="B31" s="6" t="s">
        <v>14</v>
      </c>
      <c r="C31" s="6" t="s">
        <v>14</v>
      </c>
      <c r="D31" s="6" t="s">
        <v>14</v>
      </c>
      <c r="E31" s="6" t="s">
        <v>15</v>
      </c>
      <c r="F31" s="6" t="s">
        <v>15</v>
      </c>
      <c r="G31" s="7" t="s">
        <v>15</v>
      </c>
      <c r="H31" s="8" t="e">
        <f>C31*E31+D31*F31-B31*G31</f>
        <v>#VALUE!</v>
      </c>
    </row>
    <row r="32">
      <c r="A32" s="12">
        <v>2013</v>
      </c>
      <c r="B32" s="9" t="s">
        <v>14</v>
      </c>
      <c r="C32" s="9" t="s">
        <v>14</v>
      </c>
      <c r="D32" s="9" t="s">
        <v>14</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55" customHeight="1" r="35">
      <c r="A35" s="17" t="s">
        <v>34</v>
      </c>
      <c r="B35" s="18"/>
      <c r="C35" s="18"/>
      <c r="D35" s="18"/>
      <c r="E35" s="18"/>
      <c r="F35" s="18"/>
      <c r="G35" s="18"/>
    </row>
  </sheetData>
  <mergeCells count="5">
    <mergeCell ref="B2:H2"/>
    <mergeCell ref="B4:H4"/>
    <mergeCell ref="L15:L21"/>
    <mergeCell ref="B15:H15"/>
    <mergeCell ref="B26:H26"/>
  </mergeCells>
  <printOptions headings="0" gridLines="0" gridLinesSet="0"/>
  <pageMargins left="0.69999999999999996" right="0.69999999999999996" top="0.75" bottom="0.75" header="0.5" footer="0.5"/>
  <pageSetup paperSize="9"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L13" activeCellId="0" sqref="L13"/>
    </sheetView>
  </sheetViews>
  <sheetFormatPr baseColWidth="10" defaultRowHeight="16"/>
  <cols>
    <col bestFit="1" customWidth="1" min="11" max="11" width="22.33203125"/>
    <col bestFit="1" customWidth="1" min="12" max="12" width="66"/>
  </cols>
  <sheetData>
    <row r="1">
      <c r="B1" s="1" t="s">
        <v>0</v>
      </c>
    </row>
    <row ht="99" customHeight="1" r="2">
      <c r="B2" s="32" t="s">
        <v>128</v>
      </c>
      <c r="C2" s="32"/>
      <c r="D2" s="32"/>
      <c r="E2" s="32"/>
      <c r="F2" s="32"/>
      <c r="G2" s="32"/>
      <c r="H2" s="32"/>
    </row>
    <row r="4">
      <c r="B4" s="3" t="s">
        <v>129</v>
      </c>
      <c r="C4" s="3"/>
      <c r="D4" s="3"/>
      <c r="E4" s="3"/>
      <c r="F4" s="3"/>
      <c r="G4" s="3"/>
      <c r="H4" s="3"/>
      <c r="J4" s="4" t="s">
        <v>3</v>
      </c>
      <c r="K4" s="0" t="s">
        <v>117</v>
      </c>
      <c r="L4" s="5" t="s">
        <v>130</v>
      </c>
    </row>
    <row r="5">
      <c r="B5" s="4" t="s">
        <v>3</v>
      </c>
      <c r="C5" s="4" t="s">
        <v>6</v>
      </c>
      <c r="D5" s="4" t="s">
        <v>7</v>
      </c>
      <c r="E5" s="4" t="s">
        <v>8</v>
      </c>
      <c r="F5" s="4" t="s">
        <v>9</v>
      </c>
      <c r="G5" s="4" t="s">
        <v>10</v>
      </c>
      <c r="H5" s="4" t="s">
        <v>11</v>
      </c>
      <c r="J5" s="4" t="s">
        <v>6</v>
      </c>
      <c r="K5" s="0" t="s">
        <v>12</v>
      </c>
      <c r="L5" s="5" t="s">
        <v>131</v>
      </c>
    </row>
    <row r="6">
      <c r="A6" s="0">
        <v>2017</v>
      </c>
      <c r="B6" s="6" t="s">
        <v>14</v>
      </c>
      <c r="C6" s="6" t="s">
        <v>14</v>
      </c>
      <c r="D6" s="6" t="s">
        <v>14</v>
      </c>
      <c r="E6" s="6" t="s">
        <v>15</v>
      </c>
      <c r="F6" s="6" t="s">
        <v>15</v>
      </c>
      <c r="G6" s="7" t="s">
        <v>15</v>
      </c>
      <c r="H6" s="8" t="e">
        <f>C6*E6+D6*F6-B6*G6</f>
        <v>#VALUE!</v>
      </c>
      <c r="J6" s="4" t="s">
        <v>7</v>
      </c>
      <c r="K6" s="0" t="s">
        <v>17</v>
      </c>
      <c r="L6" s="5" t="s">
        <v>132</v>
      </c>
    </row>
    <row r="7">
      <c r="A7" s="0">
        <v>2016</v>
      </c>
      <c r="B7" s="6" t="s">
        <v>14</v>
      </c>
      <c r="C7" s="6" t="s">
        <v>14</v>
      </c>
      <c r="D7" s="6" t="s">
        <v>14</v>
      </c>
      <c r="E7" s="6" t="s">
        <v>15</v>
      </c>
      <c r="F7" s="6" t="s">
        <v>15</v>
      </c>
      <c r="G7" s="7" t="s">
        <v>15</v>
      </c>
      <c r="H7" s="8" t="e">
        <f>C7*E7+D7*F7-B7*G7</f>
        <v>#VALUE!</v>
      </c>
      <c r="J7" s="4" t="s">
        <v>8</v>
      </c>
      <c r="K7" s="0" t="s">
        <v>19</v>
      </c>
      <c r="L7" s="5" t="s">
        <v>133</v>
      </c>
    </row>
    <row r="8">
      <c r="A8" s="0">
        <v>2015</v>
      </c>
      <c r="B8" s="6" t="s">
        <v>14</v>
      </c>
      <c r="C8" s="6" t="s">
        <v>14</v>
      </c>
      <c r="D8" s="6" t="s">
        <v>14</v>
      </c>
      <c r="E8" s="6" t="s">
        <v>15</v>
      </c>
      <c r="F8" s="6" t="s">
        <v>15</v>
      </c>
      <c r="G8" s="7" t="s">
        <v>15</v>
      </c>
      <c r="H8" s="8" t="e">
        <f>C8*E8+D8*F8-B8*G8</f>
        <v>#VALUE!</v>
      </c>
      <c r="J8" s="4" t="s">
        <v>9</v>
      </c>
      <c r="K8" s="0" t="s">
        <v>21</v>
      </c>
      <c r="L8" s="5" t="s">
        <v>134</v>
      </c>
    </row>
    <row r="9">
      <c r="A9" s="0">
        <v>2014</v>
      </c>
      <c r="B9" s="6" t="s">
        <v>14</v>
      </c>
      <c r="C9" s="6" t="s">
        <v>14</v>
      </c>
      <c r="D9" s="6" t="s">
        <v>14</v>
      </c>
      <c r="E9" s="6" t="s">
        <v>15</v>
      </c>
      <c r="F9" s="6" t="s">
        <v>15</v>
      </c>
      <c r="G9" s="7" t="s">
        <v>15</v>
      </c>
      <c r="H9" s="8" t="e">
        <f>C9*E9+D9*F9-B9*G9</f>
        <v>#VALUE!</v>
      </c>
      <c r="J9" s="4" t="s">
        <v>10</v>
      </c>
      <c r="K9" s="0" t="s">
        <v>123</v>
      </c>
      <c r="L9" s="5" t="s">
        <v>135</v>
      </c>
    </row>
    <row r="10">
      <c r="A10" s="0">
        <v>2013</v>
      </c>
      <c r="B10" s="9" t="s">
        <v>14</v>
      </c>
      <c r="C10" s="9" t="s">
        <v>14</v>
      </c>
      <c r="D10" s="9" t="s">
        <v>14</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L11" s="15" t="s">
        <v>29</v>
      </c>
    </row>
    <row r="12">
      <c r="A12" s="12" t="s">
        <v>30</v>
      </c>
      <c r="B12" s="16" t="s">
        <v>31</v>
      </c>
      <c r="C12" s="16" t="s">
        <v>31</v>
      </c>
      <c r="D12" s="16" t="s">
        <v>31</v>
      </c>
      <c r="E12" s="16" t="s">
        <v>31</v>
      </c>
      <c r="F12" s="16" t="s">
        <v>31</v>
      </c>
      <c r="G12" s="16" t="s">
        <v>31</v>
      </c>
      <c r="J12" s="4" t="s">
        <v>30</v>
      </c>
      <c r="K12" s="0" t="s">
        <v>32</v>
      </c>
      <c r="L12" s="5" t="s">
        <v>33</v>
      </c>
    </row>
    <row ht="37" customHeight="1" r="13">
      <c r="A13" s="12" t="s">
        <v>34</v>
      </c>
      <c r="B13" s="23"/>
      <c r="C13" s="23"/>
      <c r="D13" s="23"/>
      <c r="E13" s="23"/>
      <c r="F13" s="23"/>
      <c r="G13" s="23"/>
      <c r="J13" s="4" t="s">
        <v>34</v>
      </c>
      <c r="L13" s="5" t="s">
        <v>35</v>
      </c>
    </row>
    <row r="14">
      <c r="A14" s="12"/>
    </row>
    <row r="15">
      <c r="A15" s="12"/>
      <c r="B15" s="3" t="s">
        <v>136</v>
      </c>
      <c r="C15" s="3"/>
      <c r="D15" s="3"/>
      <c r="E15" s="3"/>
      <c r="F15" s="3"/>
      <c r="G15" s="3"/>
      <c r="H15" s="3"/>
      <c r="L15" s="19" t="s">
        <v>137</v>
      </c>
    </row>
    <row r="16">
      <c r="A16" s="12"/>
      <c r="B16" s="4" t="s">
        <v>3</v>
      </c>
      <c r="C16" s="4" t="s">
        <v>6</v>
      </c>
      <c r="D16" s="4" t="s">
        <v>7</v>
      </c>
      <c r="E16" s="4" t="s">
        <v>8</v>
      </c>
      <c r="F16" s="4" t="s">
        <v>9</v>
      </c>
      <c r="G16" s="4" t="s">
        <v>10</v>
      </c>
      <c r="H16" s="4" t="s">
        <v>11</v>
      </c>
      <c r="L16" s="19"/>
    </row>
    <row r="17">
      <c r="A17" s="12">
        <v>2017</v>
      </c>
      <c r="B17" s="6" t="s">
        <v>14</v>
      </c>
      <c r="C17" s="6" t="s">
        <v>14</v>
      </c>
      <c r="D17" s="6" t="s">
        <v>14</v>
      </c>
      <c r="E17" s="6" t="s">
        <v>15</v>
      </c>
      <c r="F17" s="6" t="s">
        <v>15</v>
      </c>
      <c r="G17" s="7" t="s">
        <v>15</v>
      </c>
      <c r="H17" s="8" t="e">
        <f>C17*E17+D17*F17-B17*G17</f>
        <v>#VALUE!</v>
      </c>
      <c r="L17" s="19"/>
    </row>
    <row r="18">
      <c r="A18" s="12">
        <v>2016</v>
      </c>
      <c r="B18" s="6" t="s">
        <v>14</v>
      </c>
      <c r="C18" s="6" t="s">
        <v>14</v>
      </c>
      <c r="D18" s="6" t="s">
        <v>14</v>
      </c>
      <c r="E18" s="6" t="s">
        <v>15</v>
      </c>
      <c r="F18" s="6" t="s">
        <v>15</v>
      </c>
      <c r="G18" s="7" t="s">
        <v>15</v>
      </c>
      <c r="H18" s="8" t="e">
        <f>C18*E18+D18*F18-B18*G18</f>
        <v>#VALUE!</v>
      </c>
      <c r="L18" s="19"/>
    </row>
    <row r="19">
      <c r="A19" s="12">
        <v>2015</v>
      </c>
      <c r="B19" s="6" t="s">
        <v>14</v>
      </c>
      <c r="C19" s="6" t="s">
        <v>14</v>
      </c>
      <c r="D19" s="6" t="s">
        <v>14</v>
      </c>
      <c r="E19" s="6" t="s">
        <v>15</v>
      </c>
      <c r="F19" s="6" t="s">
        <v>15</v>
      </c>
      <c r="G19" s="7" t="s">
        <v>15</v>
      </c>
      <c r="H19" s="8" t="e">
        <f>C19*E19+D19*F19-B19*G19</f>
        <v>#VALUE!</v>
      </c>
      <c r="L19" s="19"/>
    </row>
    <row r="20">
      <c r="A20" s="12">
        <v>2014</v>
      </c>
      <c r="B20" s="6" t="s">
        <v>14</v>
      </c>
      <c r="C20" s="6" t="s">
        <v>14</v>
      </c>
      <c r="D20" s="6" t="s">
        <v>14</v>
      </c>
      <c r="E20" s="6" t="s">
        <v>15</v>
      </c>
      <c r="F20" s="6" t="s">
        <v>15</v>
      </c>
      <c r="G20" s="7" t="s">
        <v>15</v>
      </c>
      <c r="H20" s="8" t="e">
        <f>C20*E20+D20*F20-B20*G20</f>
        <v>#VALUE!</v>
      </c>
      <c r="L20" s="19"/>
    </row>
    <row r="21">
      <c r="A21" s="12">
        <v>2013</v>
      </c>
      <c r="B21" s="9" t="s">
        <v>14</v>
      </c>
      <c r="C21" s="9" t="s">
        <v>14</v>
      </c>
      <c r="D21" s="9" t="s">
        <v>14</v>
      </c>
      <c r="E21" s="9" t="s">
        <v>15</v>
      </c>
      <c r="F21" s="9" t="s">
        <v>15</v>
      </c>
      <c r="G21" s="10" t="s">
        <v>15</v>
      </c>
      <c r="H21" s="8" t="e">
        <f>C21*E21+D21*F21-B21*G21</f>
        <v>#VALUE!</v>
      </c>
      <c r="L21" s="19"/>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19"/>
    </row>
    <row r="23">
      <c r="A23" s="12" t="s">
        <v>30</v>
      </c>
      <c r="B23" s="16" t="s">
        <v>31</v>
      </c>
      <c r="C23" s="16" t="s">
        <v>31</v>
      </c>
      <c r="D23" s="16" t="s">
        <v>31</v>
      </c>
      <c r="E23" s="16" t="s">
        <v>31</v>
      </c>
      <c r="F23" s="16" t="s">
        <v>31</v>
      </c>
      <c r="G23" s="16" t="s">
        <v>31</v>
      </c>
      <c r="L23" s="19"/>
    </row>
    <row ht="37" customHeight="1" r="24">
      <c r="A24" s="25" t="s">
        <v>34</v>
      </c>
      <c r="B24" s="26"/>
      <c r="C24" s="26"/>
      <c r="D24" s="26"/>
      <c r="E24" s="26"/>
      <c r="F24" s="26"/>
      <c r="G24" s="26"/>
      <c r="H24" s="22"/>
    </row>
    <row r="25">
      <c r="A25" s="12"/>
    </row>
    <row r="26">
      <c r="A26" s="12"/>
      <c r="B26" s="3" t="s">
        <v>138</v>
      </c>
      <c r="C26" s="3"/>
      <c r="D26" s="3"/>
      <c r="E26" s="3"/>
      <c r="F26" s="3"/>
      <c r="G26" s="3"/>
      <c r="H26" s="3"/>
    </row>
    <row r="27">
      <c r="A27" s="12"/>
      <c r="B27" s="4" t="s">
        <v>3</v>
      </c>
      <c r="C27" s="4" t="s">
        <v>6</v>
      </c>
      <c r="D27" s="4" t="s">
        <v>7</v>
      </c>
      <c r="E27" s="4" t="s">
        <v>8</v>
      </c>
      <c r="F27" s="4" t="s">
        <v>9</v>
      </c>
      <c r="G27" s="4" t="s">
        <v>10</v>
      </c>
      <c r="H27" s="4" t="s">
        <v>11</v>
      </c>
    </row>
    <row r="28">
      <c r="A28" s="12">
        <v>2017</v>
      </c>
      <c r="B28" s="6" t="s">
        <v>14</v>
      </c>
      <c r="C28" s="6" t="s">
        <v>14</v>
      </c>
      <c r="D28" s="6" t="s">
        <v>14</v>
      </c>
      <c r="E28" s="6" t="s">
        <v>15</v>
      </c>
      <c r="F28" s="6" t="s">
        <v>15</v>
      </c>
      <c r="G28" s="7" t="s">
        <v>15</v>
      </c>
      <c r="H28" s="8" t="e">
        <f>C28*E28+D28*F28-B28*G28</f>
        <v>#VALUE!</v>
      </c>
    </row>
    <row r="29">
      <c r="A29" s="12">
        <v>2016</v>
      </c>
      <c r="B29" s="6" t="s">
        <v>14</v>
      </c>
      <c r="C29" s="6" t="s">
        <v>14</v>
      </c>
      <c r="D29" s="6" t="s">
        <v>14</v>
      </c>
      <c r="E29" s="6" t="s">
        <v>15</v>
      </c>
      <c r="F29" s="6" t="s">
        <v>15</v>
      </c>
      <c r="G29" s="7" t="s">
        <v>15</v>
      </c>
      <c r="H29" s="8" t="e">
        <f>C29*E29+D29*F29-B29*G29</f>
        <v>#VALUE!</v>
      </c>
    </row>
    <row r="30">
      <c r="A30" s="12">
        <v>2015</v>
      </c>
      <c r="B30" s="6" t="s">
        <v>14</v>
      </c>
      <c r="C30" s="6" t="s">
        <v>14</v>
      </c>
      <c r="D30" s="6" t="s">
        <v>14</v>
      </c>
      <c r="E30" s="6" t="s">
        <v>15</v>
      </c>
      <c r="F30" s="6" t="s">
        <v>15</v>
      </c>
      <c r="G30" s="7" t="s">
        <v>15</v>
      </c>
      <c r="H30" s="8" t="e">
        <f>C30*E30+D30*F30-B30*G30</f>
        <v>#VALUE!</v>
      </c>
    </row>
    <row r="31">
      <c r="A31" s="12">
        <v>2014</v>
      </c>
      <c r="B31" s="6" t="s">
        <v>14</v>
      </c>
      <c r="C31" s="6" t="s">
        <v>14</v>
      </c>
      <c r="D31" s="6" t="s">
        <v>14</v>
      </c>
      <c r="E31" s="6" t="s">
        <v>15</v>
      </c>
      <c r="F31" s="6" t="s">
        <v>15</v>
      </c>
      <c r="G31" s="7" t="s">
        <v>15</v>
      </c>
      <c r="H31" s="8" t="e">
        <f>C31*E31+D31*F31-B31*G31</f>
        <v>#VALUE!</v>
      </c>
    </row>
    <row r="32">
      <c r="A32" s="12">
        <v>2013</v>
      </c>
      <c r="B32" s="9" t="s">
        <v>14</v>
      </c>
      <c r="C32" s="9" t="s">
        <v>14</v>
      </c>
      <c r="D32" s="9" t="s">
        <v>14</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37" customHeight="1" r="35">
      <c r="A35" s="12" t="s">
        <v>34</v>
      </c>
      <c r="B35" s="23"/>
      <c r="C35" s="23"/>
      <c r="D35" s="23"/>
      <c r="E35" s="23"/>
      <c r="F35" s="23"/>
      <c r="G35" s="23"/>
    </row>
    <row r="36">
      <c r="A36" s="12"/>
    </row>
    <row r="37">
      <c r="A37" s="12"/>
    </row>
    <row r="38">
      <c r="A38" s="12"/>
    </row>
    <row r="39">
      <c r="A39" s="12"/>
    </row>
    <row r="40">
      <c r="A40" s="12"/>
    </row>
    <row r="41">
      <c r="A41" s="12"/>
    </row>
  </sheetData>
  <mergeCells count="5">
    <mergeCell ref="B2:H2"/>
    <mergeCell ref="B4:H4"/>
    <mergeCell ref="L15:L23"/>
    <mergeCell ref="B15:H15"/>
    <mergeCell ref="B26:H26"/>
  </mergeCells>
  <printOptions headings="0" gridLines="0" gridLinesSet="0"/>
  <pageMargins left="0.69999999999999996" right="0.69999999999999996" top="0.75" bottom="0.75" header="0.5" footer="0.5"/>
  <pageSetup paperSize="9" orientation="portrai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I7" activeCellId="0" sqref="I7"/>
    </sheetView>
  </sheetViews>
  <sheetFormatPr baseColWidth="10" defaultRowHeight="16"/>
  <cols>
    <col bestFit="1" customWidth="1" min="9" max="9" width="50.5"/>
  </cols>
  <sheetData>
    <row r="2">
      <c r="H2" s="33" t="s">
        <v>139</v>
      </c>
      <c r="I2" s="5" t="s">
        <v>140</v>
      </c>
    </row>
    <row r="3">
      <c r="H3" s="33" t="s">
        <v>141</v>
      </c>
      <c r="I3" s="5" t="s">
        <v>142</v>
      </c>
    </row>
    <row r="4">
      <c r="B4" s="3" t="s">
        <v>143</v>
      </c>
      <c r="C4" s="3"/>
      <c r="D4" s="3"/>
      <c r="E4" s="3"/>
      <c r="F4" s="3"/>
      <c r="H4" s="33" t="s">
        <v>144</v>
      </c>
      <c r="I4" s="5" t="s">
        <v>145</v>
      </c>
    </row>
    <row r="5">
      <c r="B5" s="4" t="s">
        <v>139</v>
      </c>
      <c r="C5" s="4" t="s">
        <v>141</v>
      </c>
      <c r="D5" s="4" t="s">
        <v>144</v>
      </c>
      <c r="E5" s="4" t="s">
        <v>146</v>
      </c>
      <c r="F5" s="4" t="s">
        <v>147</v>
      </c>
      <c r="H5" s="33" t="s">
        <v>146</v>
      </c>
      <c r="I5" s="5" t="s">
        <v>148</v>
      </c>
    </row>
    <row r="6">
      <c r="A6" s="0">
        <v>2017</v>
      </c>
      <c r="B6" s="34" t="s">
        <v>54</v>
      </c>
      <c r="C6" s="34" t="s">
        <v>54</v>
      </c>
      <c r="D6" s="34" t="s">
        <v>54</v>
      </c>
      <c r="E6" s="34" t="s">
        <v>149</v>
      </c>
      <c r="F6" s="34" t="s">
        <v>150</v>
      </c>
      <c r="H6" s="33" t="s">
        <v>147</v>
      </c>
      <c r="I6" s="5" t="s">
        <v>151</v>
      </c>
    </row>
    <row r="7">
      <c r="A7" s="0">
        <v>2016</v>
      </c>
      <c r="B7" s="34" t="s">
        <v>54</v>
      </c>
      <c r="C7" s="34" t="s">
        <v>54</v>
      </c>
      <c r="D7" s="34" t="s">
        <v>54</v>
      </c>
      <c r="E7" s="34" t="s">
        <v>149</v>
      </c>
      <c r="F7" s="34" t="s">
        <v>150</v>
      </c>
      <c r="H7" s="33" t="s">
        <v>34</v>
      </c>
      <c r="I7" s="5" t="s">
        <v>35</v>
      </c>
    </row>
    <row r="8">
      <c r="A8" s="0">
        <v>2015</v>
      </c>
      <c r="B8" s="34" t="s">
        <v>54</v>
      </c>
      <c r="C8" s="34" t="s">
        <v>54</v>
      </c>
      <c r="D8" s="34" t="s">
        <v>54</v>
      </c>
      <c r="E8" s="34" t="s">
        <v>149</v>
      </c>
      <c r="F8" s="34" t="s">
        <v>150</v>
      </c>
    </row>
    <row r="9">
      <c r="A9" s="0">
        <v>2014</v>
      </c>
      <c r="B9" s="34" t="s">
        <v>54</v>
      </c>
      <c r="C9" s="34" t="s">
        <v>54</v>
      </c>
      <c r="D9" s="34" t="s">
        <v>54</v>
      </c>
      <c r="E9" s="34" t="s">
        <v>149</v>
      </c>
      <c r="F9" s="34" t="s">
        <v>150</v>
      </c>
      <c r="I9" s="35" t="s">
        <v>152</v>
      </c>
    </row>
    <row r="10">
      <c r="A10" s="0">
        <v>2013</v>
      </c>
      <c r="B10" s="34" t="s">
        <v>54</v>
      </c>
      <c r="C10" s="34" t="s">
        <v>54</v>
      </c>
      <c r="D10" s="34" t="s">
        <v>54</v>
      </c>
      <c r="E10" s="34" t="s">
        <v>149</v>
      </c>
      <c r="F10" s="34" t="s">
        <v>150</v>
      </c>
      <c r="I10" s="35"/>
    </row>
    <row r="11">
      <c r="A11" s="12" t="s">
        <v>27</v>
      </c>
      <c r="B11" s="27" t="e">
        <f>AVERAGE(B6:B10)</f>
        <v>#DIV/0!</v>
      </c>
      <c r="C11" s="27" t="e">
        <f>AVERAGE(C6:C10)</f>
        <v>#DIV/0!</v>
      </c>
      <c r="D11" s="27" t="e">
        <f>AVERAGE(D6:D10)</f>
        <v>#DIV/0!</v>
      </c>
      <c r="E11" s="27" t="e">
        <f>AVERAGE(E6:E10)</f>
        <v>#DIV/0!</v>
      </c>
      <c r="F11" s="27" t="e">
        <f>AVERAGE(F6:F10)</f>
        <v>#DIV/0!</v>
      </c>
      <c r="I11" s="35"/>
    </row>
    <row r="12">
      <c r="A12" s="12" t="s">
        <v>34</v>
      </c>
      <c r="B12" s="23"/>
      <c r="C12" s="23"/>
      <c r="D12" s="23"/>
      <c r="E12" s="23"/>
      <c r="F12" s="23"/>
      <c r="I12" s="35"/>
    </row>
    <row r="13">
      <c r="I13" s="35"/>
    </row>
    <row r="14">
      <c r="I14" s="35"/>
    </row>
  </sheetData>
  <mergeCells count="2">
    <mergeCell ref="B4:F4"/>
    <mergeCell ref="I9:I14"/>
  </mergeCells>
  <printOptions headings="0" gridLines="0" gridLinesSet="0"/>
  <pageMargins left="0.69999999999999996" right="0.69999999999999996" top="0.75" bottom="0.75" header="0.5" footer="0.5"/>
  <pageSetup paperSize="9" orientation="portrai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G22" activeCellId="0" sqref="G22"/>
    </sheetView>
  </sheetViews>
  <sheetFormatPr baseColWidth="10" defaultRowHeight="16"/>
  <cols>
    <col customWidth="1" min="2" max="4" width="14.6640625"/>
    <col min="6" max="6" style="12" width="10.83203125"/>
    <col customWidth="1" min="7" max="7" width="76.33203125"/>
  </cols>
  <sheetData>
    <row r="1">
      <c r="B1" s="1" t="s">
        <v>0</v>
      </c>
    </row>
    <row ht="120" customHeight="1" r="2">
      <c r="B2" s="2" t="s">
        <v>153</v>
      </c>
      <c r="C2" s="2"/>
      <c r="D2" s="2"/>
    </row>
    <row ht="16" customHeight="1" r="4">
      <c r="B4" s="3" t="s">
        <v>154</v>
      </c>
      <c r="C4" s="3"/>
      <c r="D4" s="3"/>
      <c r="F4" s="36" t="s">
        <v>155</v>
      </c>
      <c r="G4" s="37" t="s">
        <v>156</v>
      </c>
    </row>
    <row r="5">
      <c r="B5" s="38" t="s">
        <v>155</v>
      </c>
      <c r="C5" s="38" t="s">
        <v>157</v>
      </c>
      <c r="D5" s="38" t="s">
        <v>158</v>
      </c>
      <c r="F5" s="36"/>
      <c r="G5" s="37"/>
    </row>
    <row r="6">
      <c r="A6" s="0">
        <v>2017</v>
      </c>
      <c r="B6" s="6"/>
      <c r="C6" s="6"/>
      <c r="D6" s="39" t="e">
        <f>C6*((D26*B6)/B6)</f>
        <v>#DIV/0!</v>
      </c>
      <c r="F6" s="36" t="s">
        <v>157</v>
      </c>
      <c r="G6" s="37" t="s">
        <v>159</v>
      </c>
    </row>
    <row ht="16" customHeight="1" r="7">
      <c r="A7" s="0">
        <v>2016</v>
      </c>
      <c r="B7" s="6" t="s">
        <v>149</v>
      </c>
      <c r="C7" s="6" t="s">
        <v>15</v>
      </c>
      <c r="D7" s="39" t="e">
        <f>C7*((D26*B7)/B7)</f>
        <v>#VALUE!</v>
      </c>
      <c r="F7" s="36"/>
      <c r="G7" s="37"/>
    </row>
    <row ht="34" customHeight="1" r="8">
      <c r="A8" s="0">
        <v>2015</v>
      </c>
      <c r="B8" s="6" t="s">
        <v>149</v>
      </c>
      <c r="C8" s="6" t="s">
        <v>15</v>
      </c>
      <c r="D8" s="39" t="e">
        <f>C8*((D26*B8)/B8)</f>
        <v>#VALUE!</v>
      </c>
      <c r="F8" s="36" t="s">
        <v>158</v>
      </c>
      <c r="G8" s="37" t="s">
        <v>160</v>
      </c>
    </row>
    <row ht="16" customHeight="1" r="9">
      <c r="A9" s="0">
        <v>2014</v>
      </c>
      <c r="B9" s="6" t="s">
        <v>149</v>
      </c>
      <c r="C9" s="6" t="s">
        <v>15</v>
      </c>
      <c r="D9" s="39" t="e">
        <f>C9*((D26*B9)/B9)</f>
        <v>#VALUE!</v>
      </c>
      <c r="F9" s="36" t="s">
        <v>161</v>
      </c>
      <c r="G9" s="37" t="s">
        <v>35</v>
      </c>
    </row>
    <row ht="34" customHeight="1" r="10">
      <c r="A10" s="0">
        <v>2013</v>
      </c>
      <c r="B10" s="6" t="s">
        <v>149</v>
      </c>
      <c r="C10" s="6" t="s">
        <v>15</v>
      </c>
      <c r="D10" s="39" t="e">
        <f>C10*((D26*B10)/B10)</f>
        <v>#VALUE!</v>
      </c>
      <c r="F10" s="40" t="s">
        <v>162</v>
      </c>
      <c r="G10" s="41" t="s">
        <v>163</v>
      </c>
    </row>
    <row r="11">
      <c r="A11" s="12" t="s">
        <v>27</v>
      </c>
      <c r="B11" s="8" t="e">
        <f>AVERAGE(B6:B10)</f>
        <v>#NUM!</v>
      </c>
      <c r="C11" s="8" t="e">
        <f>AVERAGE(C6:C10)</f>
        <v>#NUM!</v>
      </c>
      <c r="D11" s="42" t="e">
        <f>AVERAGE(D6:D10)</f>
        <v>#DIV/0!</v>
      </c>
      <c r="F11" s="43"/>
      <c r="G11" s="44"/>
    </row>
    <row r="12">
      <c r="A12" s="12" t="s">
        <v>30</v>
      </c>
      <c r="B12" s="16" t="s">
        <v>31</v>
      </c>
      <c r="C12" s="16" t="s">
        <v>31</v>
      </c>
      <c r="D12" s="16" t="s">
        <v>31</v>
      </c>
      <c r="F12" s="40" t="s">
        <v>165</v>
      </c>
      <c r="G12" s="45" t="s">
        <v>166</v>
      </c>
    </row>
    <row ht="45" customHeight="1" r="13">
      <c r="A13" s="12" t="s">
        <v>34</v>
      </c>
      <c r="B13" s="23"/>
      <c r="C13" s="23"/>
      <c r="D13" s="23"/>
      <c r="F13" s="43"/>
      <c r="G13" s="44"/>
    </row>
    <row ht="17" r="14">
      <c r="F14" s="46" t="s">
        <v>167</v>
      </c>
      <c r="G14" s="47" t="s">
        <v>168</v>
      </c>
    </row>
    <row r="15">
      <c r="B15" s="48" t="s">
        <v>162</v>
      </c>
      <c r="C15" s="49" t="s">
        <v>165</v>
      </c>
      <c r="D15" s="49" t="s">
        <v>167</v>
      </c>
    </row>
    <row r="16">
      <c r="B16" s="50" t="s">
        <v>169</v>
      </c>
      <c r="C16" s="51">
        <v>2</v>
      </c>
      <c r="D16" s="51" t="s">
        <v>170</v>
      </c>
    </row>
    <row r="17">
      <c r="B17" s="50" t="s">
        <v>171</v>
      </c>
      <c r="C17" s="51">
        <v>2</v>
      </c>
      <c r="D17" s="51" t="s">
        <v>172</v>
      </c>
    </row>
    <row r="18">
      <c r="B18" s="50" t="s">
        <v>173</v>
      </c>
      <c r="C18" s="51">
        <v>2</v>
      </c>
      <c r="D18" s="51" t="s">
        <v>170</v>
      </c>
    </row>
    <row r="19">
      <c r="B19" s="50" t="s">
        <v>174</v>
      </c>
      <c r="C19" s="51">
        <v>1</v>
      </c>
      <c r="D19" s="51" t="s">
        <v>172</v>
      </c>
    </row>
    <row r="20">
      <c r="B20" s="50" t="s">
        <v>175</v>
      </c>
      <c r="C20" s="51">
        <v>1</v>
      </c>
      <c r="D20" s="51" t="s">
        <v>170</v>
      </c>
    </row>
    <row r="21">
      <c r="B21" s="50" t="s">
        <v>176</v>
      </c>
      <c r="C21" s="51">
        <v>4</v>
      </c>
      <c r="D21" s="51" t="s">
        <v>172</v>
      </c>
    </row>
    <row r="22">
      <c r="B22" s="50" t="s">
        <v>177</v>
      </c>
      <c r="C22" s="51">
        <v>2</v>
      </c>
      <c r="D22" s="51" t="s">
        <v>170</v>
      </c>
    </row>
    <row r="23">
      <c r="B23" s="50" t="s">
        <v>178</v>
      </c>
      <c r="C23" s="51">
        <v>5</v>
      </c>
      <c r="D23" s="51" t="s">
        <v>172</v>
      </c>
    </row>
    <row r="24">
      <c r="B24" s="50" t="s">
        <v>179</v>
      </c>
      <c r="C24" s="51">
        <v>1</v>
      </c>
      <c r="D24" s="51" t="s">
        <v>170</v>
      </c>
    </row>
    <row r="25">
      <c r="B25" s="50" t="s">
        <v>180</v>
      </c>
      <c r="C25" s="51">
        <v>3</v>
      </c>
      <c r="D25" s="51" t="s">
        <v>172</v>
      </c>
    </row>
    <row r="26">
      <c r="B26" s="52" t="s">
        <v>181</v>
      </c>
      <c r="C26" s="52"/>
      <c r="D26" s="52">
        <f>SUMIF(D16:D25,"=yes",C16:C25)/SUM(C16:C25)</f>
        <v>0.34782608695652173</v>
      </c>
    </row>
  </sheetData>
  <mergeCells count="10">
    <mergeCell ref="B2:D2"/>
    <mergeCell ref="G4:G5"/>
    <mergeCell ref="F4:F5"/>
    <mergeCell ref="B4:D4"/>
    <mergeCell ref="G6:G7"/>
    <mergeCell ref="F6:F7"/>
    <mergeCell ref="G10:G11"/>
    <mergeCell ref="F10:F11"/>
    <mergeCell ref="F12:F13"/>
    <mergeCell ref="G12:G13"/>
  </mergeCells>
  <printOptions headings="0" gridLines="0" gridLinesSet="0"/>
  <pageMargins left="0.69999999999999996" right="0.69999999999999996" top="0.75" bottom="0.75" header="0.5" footer="0.5"/>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L24" activeCellId="0" sqref="L24"/>
    </sheetView>
  </sheetViews>
  <sheetFormatPr baseColWidth="10" defaultRowHeight="16"/>
  <cols>
    <col bestFit="1" customWidth="1" min="11" max="11" width="22.33203125"/>
    <col customWidth="1" min="12" max="12" width="63.33203125"/>
  </cols>
  <sheetData>
    <row r="1">
      <c r="B1" s="1" t="s">
        <v>0</v>
      </c>
    </row>
    <row ht="113" customHeight="1" r="2">
      <c r="B2" s="2" t="s">
        <v>39</v>
      </c>
      <c r="C2" s="2"/>
      <c r="D2" s="2"/>
      <c r="E2" s="2"/>
      <c r="F2" s="2"/>
      <c r="G2" s="2"/>
      <c r="H2" s="2"/>
    </row>
    <row r="4">
      <c r="B4" s="3" t="s">
        <v>40</v>
      </c>
      <c r="C4" s="3"/>
      <c r="D4" s="3"/>
      <c r="E4" s="3"/>
      <c r="F4" s="3"/>
      <c r="G4" s="3"/>
      <c r="H4" s="3"/>
      <c r="J4" s="4" t="s">
        <v>3</v>
      </c>
      <c r="K4" s="0" t="s">
        <v>4</v>
      </c>
      <c r="L4" s="5" t="s">
        <v>41</v>
      </c>
    </row>
    <row r="5">
      <c r="B5" s="4" t="s">
        <v>3</v>
      </c>
      <c r="C5" s="4" t="s">
        <v>6</v>
      </c>
      <c r="D5" s="4" t="s">
        <v>7</v>
      </c>
      <c r="E5" s="4" t="s">
        <v>8</v>
      </c>
      <c r="F5" s="4" t="s">
        <v>9</v>
      </c>
      <c r="G5" s="4" t="s">
        <v>10</v>
      </c>
      <c r="H5" s="4" t="s">
        <v>11</v>
      </c>
      <c r="J5" s="4" t="s">
        <v>6</v>
      </c>
      <c r="K5" s="0" t="s">
        <v>12</v>
      </c>
      <c r="L5" s="5" t="s">
        <v>42</v>
      </c>
    </row>
    <row r="6">
      <c r="A6" s="0">
        <v>2017</v>
      </c>
      <c r="B6" s="6" t="s">
        <v>14</v>
      </c>
      <c r="C6" s="6" t="s">
        <v>14</v>
      </c>
      <c r="D6" s="6" t="s">
        <v>14</v>
      </c>
      <c r="E6" s="6" t="s">
        <v>15</v>
      </c>
      <c r="F6" s="6" t="s">
        <v>15</v>
      </c>
      <c r="G6" s="7" t="s">
        <v>15</v>
      </c>
      <c r="H6" s="8" t="e">
        <f>C6*E6+D6*F6-B6*G6</f>
        <v>#VALUE!</v>
      </c>
      <c r="J6" s="4" t="s">
        <v>7</v>
      </c>
      <c r="K6" s="0" t="s">
        <v>17</v>
      </c>
      <c r="L6" s="5" t="s">
        <v>43</v>
      </c>
    </row>
    <row r="7">
      <c r="A7" s="0">
        <v>2016</v>
      </c>
      <c r="B7" s="6" t="s">
        <v>14</v>
      </c>
      <c r="C7" s="6" t="s">
        <v>14</v>
      </c>
      <c r="D7" s="6" t="s">
        <v>14</v>
      </c>
      <c r="E7" s="6" t="s">
        <v>15</v>
      </c>
      <c r="F7" s="6" t="s">
        <v>15</v>
      </c>
      <c r="G7" s="7" t="s">
        <v>15</v>
      </c>
      <c r="H7" s="8" t="e">
        <f>C7*E7+D7*F7-B7*G7</f>
        <v>#VALUE!</v>
      </c>
      <c r="J7" s="4" t="s">
        <v>8</v>
      </c>
      <c r="K7" s="0" t="s">
        <v>19</v>
      </c>
      <c r="L7" s="5" t="s">
        <v>44</v>
      </c>
    </row>
    <row r="8">
      <c r="A8" s="0">
        <v>2015</v>
      </c>
      <c r="B8" s="6" t="s">
        <v>14</v>
      </c>
      <c r="C8" s="6" t="s">
        <v>14</v>
      </c>
      <c r="D8" s="6" t="s">
        <v>14</v>
      </c>
      <c r="E8" s="6" t="s">
        <v>15</v>
      </c>
      <c r="F8" s="6" t="s">
        <v>15</v>
      </c>
      <c r="G8" s="7" t="s">
        <v>15</v>
      </c>
      <c r="H8" s="8" t="e">
        <f>C8*E8+D8*F8-B8*G8</f>
        <v>#VALUE!</v>
      </c>
      <c r="J8" s="4" t="s">
        <v>9</v>
      </c>
      <c r="K8" s="0" t="s">
        <v>21</v>
      </c>
      <c r="L8" s="5" t="s">
        <v>45</v>
      </c>
    </row>
    <row r="9">
      <c r="A9" s="0">
        <v>2014</v>
      </c>
      <c r="B9" s="6" t="s">
        <v>14</v>
      </c>
      <c r="C9" s="6" t="s">
        <v>14</v>
      </c>
      <c r="D9" s="6" t="s">
        <v>14</v>
      </c>
      <c r="E9" s="6" t="s">
        <v>15</v>
      </c>
      <c r="F9" s="6" t="s">
        <v>15</v>
      </c>
      <c r="G9" s="7" t="s">
        <v>15</v>
      </c>
      <c r="H9" s="8" t="e">
        <f>C9*E9+D9*F9-B9*G9</f>
        <v>#VALUE!</v>
      </c>
      <c r="J9" s="4" t="s">
        <v>10</v>
      </c>
      <c r="K9" s="0" t="s">
        <v>23</v>
      </c>
      <c r="L9" s="5" t="s">
        <v>46</v>
      </c>
    </row>
    <row r="10">
      <c r="A10" s="0">
        <v>2013</v>
      </c>
      <c r="B10" s="9" t="s">
        <v>14</v>
      </c>
      <c r="C10" s="9" t="s">
        <v>14</v>
      </c>
      <c r="D10" s="9" t="s">
        <v>14</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L11" s="15" t="s">
        <v>29</v>
      </c>
    </row>
    <row r="12">
      <c r="A12" s="12" t="s">
        <v>30</v>
      </c>
      <c r="B12" s="16" t="s">
        <v>31</v>
      </c>
      <c r="C12" s="16" t="s">
        <v>31</v>
      </c>
      <c r="D12" s="16" t="s">
        <v>31</v>
      </c>
      <c r="E12" s="16" t="s">
        <v>31</v>
      </c>
      <c r="F12" s="16" t="s">
        <v>31</v>
      </c>
      <c r="G12" s="16" t="s">
        <v>31</v>
      </c>
      <c r="J12" s="4" t="s">
        <v>30</v>
      </c>
      <c r="K12" s="0" t="s">
        <v>32</v>
      </c>
      <c r="L12" s="5" t="s">
        <v>33</v>
      </c>
    </row>
    <row ht="39" customHeight="1" r="13">
      <c r="A13" s="12" t="s">
        <v>34</v>
      </c>
      <c r="B13" s="23"/>
      <c r="C13" s="23"/>
      <c r="D13" s="23"/>
      <c r="E13" s="23"/>
      <c r="F13" s="23"/>
      <c r="G13" s="23"/>
      <c r="J13" s="4" t="s">
        <v>34</v>
      </c>
      <c r="L13" s="5" t="s">
        <v>35</v>
      </c>
    </row>
    <row r="14">
      <c r="A14" s="12"/>
    </row>
    <row r="15">
      <c r="A15" s="12"/>
      <c r="B15" s="3" t="s">
        <v>47</v>
      </c>
      <c r="C15" s="3"/>
      <c r="D15" s="3"/>
      <c r="E15" s="3"/>
      <c r="F15" s="3"/>
      <c r="G15" s="3"/>
      <c r="H15" s="3"/>
      <c r="L15" s="24" t="s">
        <v>48</v>
      </c>
    </row>
    <row r="16">
      <c r="A16" s="12"/>
      <c r="B16" s="4" t="s">
        <v>3</v>
      </c>
      <c r="C16" s="4" t="s">
        <v>6</v>
      </c>
      <c r="D16" s="4" t="s">
        <v>7</v>
      </c>
      <c r="E16" s="4" t="s">
        <v>8</v>
      </c>
      <c r="F16" s="4" t="s">
        <v>9</v>
      </c>
      <c r="G16" s="4" t="s">
        <v>10</v>
      </c>
      <c r="H16" s="4" t="s">
        <v>11</v>
      </c>
      <c r="L16" s="24"/>
    </row>
    <row r="17">
      <c r="A17" s="12">
        <v>2017</v>
      </c>
      <c r="B17" s="6" t="s">
        <v>14</v>
      </c>
      <c r="C17" s="6" t="s">
        <v>14</v>
      </c>
      <c r="D17" s="6" t="s">
        <v>14</v>
      </c>
      <c r="E17" s="6" t="s">
        <v>15</v>
      </c>
      <c r="F17" s="6" t="s">
        <v>15</v>
      </c>
      <c r="G17" s="7" t="s">
        <v>15</v>
      </c>
      <c r="H17" s="8" t="e">
        <f>C17*E17+D17*F17-B17*G17</f>
        <v>#VALUE!</v>
      </c>
      <c r="L17" s="24"/>
    </row>
    <row r="18">
      <c r="A18" s="12">
        <v>2016</v>
      </c>
      <c r="B18" s="6" t="s">
        <v>14</v>
      </c>
      <c r="C18" s="6" t="s">
        <v>14</v>
      </c>
      <c r="D18" s="6" t="s">
        <v>14</v>
      </c>
      <c r="E18" s="6" t="s">
        <v>15</v>
      </c>
      <c r="F18" s="6" t="s">
        <v>15</v>
      </c>
      <c r="G18" s="7" t="s">
        <v>15</v>
      </c>
      <c r="H18" s="8" t="e">
        <f>C18*E18+D18*F18-B18*G18</f>
        <v>#VALUE!</v>
      </c>
      <c r="L18" s="24"/>
    </row>
    <row r="19">
      <c r="A19" s="12">
        <v>2015</v>
      </c>
      <c r="B19" s="6" t="s">
        <v>14</v>
      </c>
      <c r="C19" s="6" t="s">
        <v>14</v>
      </c>
      <c r="D19" s="6" t="s">
        <v>14</v>
      </c>
      <c r="E19" s="6" t="s">
        <v>15</v>
      </c>
      <c r="F19" s="6" t="s">
        <v>15</v>
      </c>
      <c r="G19" s="7" t="s">
        <v>15</v>
      </c>
      <c r="H19" s="8" t="e">
        <f>C19*E19+D19*F19-B19*G19</f>
        <v>#VALUE!</v>
      </c>
      <c r="L19" s="24"/>
    </row>
    <row r="20">
      <c r="A20" s="12">
        <v>2014</v>
      </c>
      <c r="B20" s="6" t="s">
        <v>14</v>
      </c>
      <c r="C20" s="6" t="s">
        <v>14</v>
      </c>
      <c r="D20" s="6" t="s">
        <v>14</v>
      </c>
      <c r="E20" s="6" t="s">
        <v>15</v>
      </c>
      <c r="F20" s="6" t="s">
        <v>15</v>
      </c>
      <c r="G20" s="7" t="s">
        <v>15</v>
      </c>
      <c r="H20" s="8" t="e">
        <f>C20*E20+D20*F20-B20*G20</f>
        <v>#VALUE!</v>
      </c>
      <c r="L20" s="24"/>
    </row>
    <row r="21">
      <c r="A21" s="12">
        <v>2013</v>
      </c>
      <c r="B21" s="9" t="s">
        <v>14</v>
      </c>
      <c r="C21" s="9" t="s">
        <v>14</v>
      </c>
      <c r="D21" s="9" t="s">
        <v>14</v>
      </c>
      <c r="E21" s="9" t="s">
        <v>15</v>
      </c>
      <c r="F21" s="9" t="s">
        <v>15</v>
      </c>
      <c r="G21" s="10" t="s">
        <v>15</v>
      </c>
      <c r="H21" s="8" t="e">
        <f>C21*E21+D21*F21-B21*G21</f>
        <v>#VALUE!</v>
      </c>
      <c r="L21" s="24"/>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24"/>
    </row>
    <row r="23">
      <c r="A23" s="12" t="s">
        <v>30</v>
      </c>
      <c r="B23" s="16" t="s">
        <v>31</v>
      </c>
      <c r="C23" s="16" t="s">
        <v>31</v>
      </c>
      <c r="D23" s="16" t="s">
        <v>31</v>
      </c>
      <c r="E23" s="16" t="s">
        <v>31</v>
      </c>
      <c r="F23" s="16" t="s">
        <v>31</v>
      </c>
      <c r="G23" s="16" t="s">
        <v>31</v>
      </c>
      <c r="L23" s="24"/>
    </row>
    <row ht="39" customHeight="1" r="24">
      <c r="A24" s="25" t="s">
        <v>34</v>
      </c>
      <c r="B24" s="26"/>
      <c r="C24" s="26"/>
      <c r="D24" s="26"/>
      <c r="E24" s="26"/>
      <c r="F24" s="26"/>
      <c r="G24" s="26"/>
      <c r="H24" s="22"/>
    </row>
    <row r="25">
      <c r="A25" s="12"/>
    </row>
    <row r="26">
      <c r="A26" s="12"/>
      <c r="B26" s="3" t="s">
        <v>49</v>
      </c>
      <c r="C26" s="3"/>
      <c r="D26" s="3"/>
      <c r="E26" s="3"/>
      <c r="F26" s="3"/>
      <c r="G26" s="3"/>
      <c r="H26" s="3"/>
    </row>
    <row r="27">
      <c r="A27" s="12"/>
      <c r="B27" s="4" t="s">
        <v>3</v>
      </c>
      <c r="C27" s="4" t="s">
        <v>6</v>
      </c>
      <c r="D27" s="4" t="s">
        <v>7</v>
      </c>
      <c r="E27" s="4" t="s">
        <v>8</v>
      </c>
      <c r="F27" s="4" t="s">
        <v>9</v>
      </c>
      <c r="G27" s="4" t="s">
        <v>10</v>
      </c>
      <c r="H27" s="4" t="s">
        <v>11</v>
      </c>
    </row>
    <row r="28">
      <c r="A28" s="12">
        <v>2017</v>
      </c>
      <c r="B28" s="6" t="s">
        <v>14</v>
      </c>
      <c r="C28" s="6" t="s">
        <v>14</v>
      </c>
      <c r="D28" s="6" t="s">
        <v>14</v>
      </c>
      <c r="E28" s="6" t="s">
        <v>15</v>
      </c>
      <c r="F28" s="6" t="s">
        <v>15</v>
      </c>
      <c r="G28" s="7" t="s">
        <v>15</v>
      </c>
      <c r="H28" s="8" t="e">
        <f>C28*E28+D28*F28-B28*G28</f>
        <v>#VALUE!</v>
      </c>
    </row>
    <row r="29">
      <c r="A29" s="12">
        <v>2016</v>
      </c>
      <c r="B29" s="6" t="s">
        <v>14</v>
      </c>
      <c r="C29" s="6" t="s">
        <v>14</v>
      </c>
      <c r="D29" s="6" t="s">
        <v>14</v>
      </c>
      <c r="E29" s="6" t="s">
        <v>15</v>
      </c>
      <c r="F29" s="6" t="s">
        <v>15</v>
      </c>
      <c r="G29" s="7" t="s">
        <v>15</v>
      </c>
      <c r="H29" s="8" t="e">
        <f>C29*E29+D29*F29-B29*G29</f>
        <v>#VALUE!</v>
      </c>
    </row>
    <row r="30">
      <c r="A30" s="12">
        <v>2015</v>
      </c>
      <c r="B30" s="6" t="s">
        <v>14</v>
      </c>
      <c r="C30" s="6" t="s">
        <v>14</v>
      </c>
      <c r="D30" s="6" t="s">
        <v>14</v>
      </c>
      <c r="E30" s="6" t="s">
        <v>15</v>
      </c>
      <c r="F30" s="6" t="s">
        <v>15</v>
      </c>
      <c r="G30" s="7" t="s">
        <v>15</v>
      </c>
      <c r="H30" s="8" t="e">
        <f>C30*E30+D30*F30-B30*G30</f>
        <v>#VALUE!</v>
      </c>
    </row>
    <row r="31">
      <c r="A31" s="12">
        <v>2014</v>
      </c>
      <c r="B31" s="6" t="s">
        <v>14</v>
      </c>
      <c r="C31" s="6" t="s">
        <v>14</v>
      </c>
      <c r="D31" s="6" t="s">
        <v>14</v>
      </c>
      <c r="E31" s="6" t="s">
        <v>15</v>
      </c>
      <c r="F31" s="6" t="s">
        <v>15</v>
      </c>
      <c r="G31" s="7" t="s">
        <v>15</v>
      </c>
      <c r="H31" s="8" t="e">
        <f>C31*E31+D31*F31-B31*G31</f>
        <v>#VALUE!</v>
      </c>
    </row>
    <row r="32">
      <c r="A32" s="12">
        <v>2013</v>
      </c>
      <c r="B32" s="9" t="s">
        <v>14</v>
      </c>
      <c r="C32" s="9" t="s">
        <v>14</v>
      </c>
      <c r="D32" s="9" t="s">
        <v>14</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39" customHeight="1" r="35">
      <c r="A35" s="12" t="s">
        <v>34</v>
      </c>
      <c r="B35" s="23"/>
      <c r="C35" s="23"/>
      <c r="D35" s="23"/>
      <c r="E35" s="23"/>
      <c r="F35" s="23"/>
      <c r="G35" s="23"/>
    </row>
    <row r="36">
      <c r="A36" s="12"/>
    </row>
  </sheetData>
  <mergeCells count="5">
    <mergeCell ref="B2:H2"/>
    <mergeCell ref="B4:H4"/>
    <mergeCell ref="L15:L23"/>
    <mergeCell ref="B15:H15"/>
    <mergeCell ref="B26:H26"/>
  </mergeCells>
  <printOptions headings="0" gridLines="0" gridLinesSet="0"/>
  <pageMargins left="0.69999999999999996" right="0.69999999999999996" top="0.75" bottom="0.75" header="0.5" footer="0.5"/>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J13" activeCellId="0" sqref="J13:L13"/>
    </sheetView>
  </sheetViews>
  <sheetFormatPr baseColWidth="10" defaultRowHeight="16"/>
  <cols>
    <col bestFit="1" customWidth="1" min="11" max="11" width="22.33203125"/>
    <col bestFit="1" customWidth="1" min="12" max="12" width="65.1640625"/>
  </cols>
  <sheetData>
    <row r="1">
      <c r="B1" s="1" t="s">
        <v>0</v>
      </c>
    </row>
    <row ht="113" customHeight="1" r="2">
      <c r="B2" s="2" t="s">
        <v>50</v>
      </c>
      <c r="C2" s="2"/>
      <c r="D2" s="2"/>
      <c r="E2" s="2"/>
      <c r="F2" s="2"/>
      <c r="G2" s="2"/>
      <c r="H2" s="2"/>
    </row>
    <row r="4">
      <c r="B4" s="3" t="s">
        <v>51</v>
      </c>
      <c r="C4" s="3"/>
      <c r="D4" s="3"/>
      <c r="E4" s="3"/>
      <c r="F4" s="3"/>
      <c r="G4" s="3"/>
      <c r="H4" s="3"/>
      <c r="J4" s="4" t="s">
        <v>3</v>
      </c>
      <c r="K4" s="0" t="s">
        <v>4</v>
      </c>
      <c r="L4" s="5" t="s">
        <v>52</v>
      </c>
    </row>
    <row r="5">
      <c r="B5" s="4" t="s">
        <v>3</v>
      </c>
      <c r="C5" s="4" t="s">
        <v>6</v>
      </c>
      <c r="D5" s="4" t="s">
        <v>7</v>
      </c>
      <c r="E5" s="4" t="s">
        <v>8</v>
      </c>
      <c r="F5" s="4" t="s">
        <v>9</v>
      </c>
      <c r="G5" s="4" t="s">
        <v>10</v>
      </c>
      <c r="H5" s="4" t="s">
        <v>11</v>
      </c>
      <c r="J5" s="4" t="s">
        <v>6</v>
      </c>
      <c r="K5" s="0" t="s">
        <v>12</v>
      </c>
      <c r="L5" s="5" t="s">
        <v>53</v>
      </c>
    </row>
    <row r="6">
      <c r="A6" s="0">
        <v>2017</v>
      </c>
      <c r="B6" s="6" t="s">
        <v>54</v>
      </c>
      <c r="C6" s="6" t="s">
        <v>54</v>
      </c>
      <c r="D6" s="6" t="s">
        <v>54</v>
      </c>
      <c r="E6" s="6" t="s">
        <v>15</v>
      </c>
      <c r="F6" s="6" t="s">
        <v>15</v>
      </c>
      <c r="G6" s="7" t="s">
        <v>15</v>
      </c>
      <c r="H6" s="8" t="e">
        <f>C6*E6+D6*F6-B6*G6</f>
        <v>#VALUE!</v>
      </c>
      <c r="J6" s="4" t="s">
        <v>7</v>
      </c>
      <c r="K6" s="0" t="s">
        <v>17</v>
      </c>
      <c r="L6" s="5" t="s">
        <v>55</v>
      </c>
    </row>
    <row r="7">
      <c r="A7" s="0">
        <v>2016</v>
      </c>
      <c r="B7" s="6" t="s">
        <v>54</v>
      </c>
      <c r="C7" s="6" t="s">
        <v>54</v>
      </c>
      <c r="D7" s="6" t="s">
        <v>54</v>
      </c>
      <c r="E7" s="6" t="s">
        <v>15</v>
      </c>
      <c r="F7" s="6" t="s">
        <v>15</v>
      </c>
      <c r="G7" s="7" t="s">
        <v>15</v>
      </c>
      <c r="H7" s="8" t="e">
        <f>C7*E7+D7*F7-B7*G7</f>
        <v>#VALUE!</v>
      </c>
      <c r="J7" s="4" t="s">
        <v>8</v>
      </c>
      <c r="K7" s="0" t="s">
        <v>19</v>
      </c>
      <c r="L7" s="5" t="s">
        <v>56</v>
      </c>
    </row>
    <row r="8">
      <c r="A8" s="0">
        <v>2015</v>
      </c>
      <c r="B8" s="6" t="s">
        <v>54</v>
      </c>
      <c r="C8" s="6" t="s">
        <v>54</v>
      </c>
      <c r="D8" s="6" t="s">
        <v>54</v>
      </c>
      <c r="E8" s="6" t="s">
        <v>15</v>
      </c>
      <c r="F8" s="6" t="s">
        <v>15</v>
      </c>
      <c r="G8" s="7" t="s">
        <v>15</v>
      </c>
      <c r="H8" s="8" t="e">
        <f>C8*E8+D8*F8-B8*G8</f>
        <v>#VALUE!</v>
      </c>
      <c r="J8" s="4" t="s">
        <v>9</v>
      </c>
      <c r="K8" s="0" t="s">
        <v>21</v>
      </c>
      <c r="L8" s="5" t="s">
        <v>57</v>
      </c>
    </row>
    <row r="9">
      <c r="A9" s="0">
        <v>2014</v>
      </c>
      <c r="B9" s="6" t="s">
        <v>54</v>
      </c>
      <c r="C9" s="6" t="s">
        <v>54</v>
      </c>
      <c r="D9" s="6" t="s">
        <v>54</v>
      </c>
      <c r="E9" s="6" t="s">
        <v>15</v>
      </c>
      <c r="F9" s="6" t="s">
        <v>15</v>
      </c>
      <c r="G9" s="7" t="s">
        <v>15</v>
      </c>
      <c r="H9" s="8" t="e">
        <f>C9*E9+D9*F9-B9*G9</f>
        <v>#VALUE!</v>
      </c>
      <c r="J9" s="4" t="s">
        <v>10</v>
      </c>
      <c r="K9" s="0" t="s">
        <v>23</v>
      </c>
      <c r="L9" s="5" t="s">
        <v>58</v>
      </c>
    </row>
    <row r="10">
      <c r="A10" s="0">
        <v>2013</v>
      </c>
      <c r="B10" s="6" t="s">
        <v>54</v>
      </c>
      <c r="C10" s="6" t="s">
        <v>54</v>
      </c>
      <c r="D10" s="6" t="s">
        <v>54</v>
      </c>
      <c r="E10" s="9" t="s">
        <v>15</v>
      </c>
      <c r="F10" s="9" t="s">
        <v>15</v>
      </c>
      <c r="G10" s="10" t="s">
        <v>15</v>
      </c>
      <c r="H10" s="8" t="e">
        <f>C10*E10+D10*F10-B10*G10</f>
        <v>#VALUE!</v>
      </c>
      <c r="J10" s="4" t="s">
        <v>11</v>
      </c>
      <c r="K10" s="0" t="s">
        <v>25</v>
      </c>
      <c r="L10" s="11" t="s">
        <v>26</v>
      </c>
    </row>
    <row r="11">
      <c r="A11" s="12" t="s">
        <v>27</v>
      </c>
      <c r="B11" s="27" t="e">
        <f>AVERAGE(B6:B10)</f>
        <v>#DIV/0!</v>
      </c>
      <c r="C11" s="27" t="e">
        <f>AVERAGE(C6:C10)</f>
        <v>#DIV/0!</v>
      </c>
      <c r="D11" s="27" t="e">
        <f>AVERAGE(D6:D10)</f>
        <v>#DIV/0!</v>
      </c>
      <c r="E11" s="27" t="e">
        <f>AVERAGE(E6:E10)</f>
        <v>#DIV/0!</v>
      </c>
      <c r="F11" s="27" t="e">
        <f>AVERAGE(F6:F10)</f>
        <v>#DIV/0!</v>
      </c>
      <c r="G11" s="28" t="e">
        <f>AVERAGE(G6:G10)</f>
        <v>#DIV/0!</v>
      </c>
      <c r="H11" s="14" t="e">
        <f>AVERAGE(H6:H10)</f>
        <v>#VALUE!</v>
      </c>
      <c r="J11" s="4"/>
      <c r="L11" s="15" t="s">
        <v>29</v>
      </c>
    </row>
    <row r="12">
      <c r="A12" s="12" t="s">
        <v>30</v>
      </c>
      <c r="B12" s="6" t="s">
        <v>31</v>
      </c>
      <c r="C12" s="6" t="s">
        <v>31</v>
      </c>
      <c r="D12" s="6" t="s">
        <v>31</v>
      </c>
      <c r="E12" s="6" t="s">
        <v>31</v>
      </c>
      <c r="F12" s="6" t="s">
        <v>31</v>
      </c>
      <c r="G12" s="6" t="s">
        <v>31</v>
      </c>
      <c r="J12" s="4" t="s">
        <v>30</v>
      </c>
      <c r="K12" s="0" t="s">
        <v>32</v>
      </c>
      <c r="L12" s="5" t="s">
        <v>33</v>
      </c>
    </row>
    <row ht="40" customHeight="1" r="13">
      <c r="A13" s="12" t="s">
        <v>34</v>
      </c>
      <c r="B13" s="23"/>
      <c r="C13" s="23"/>
      <c r="D13" s="23"/>
      <c r="E13" s="23"/>
      <c r="F13" s="23"/>
      <c r="G13" s="23"/>
      <c r="J13" s="4" t="s">
        <v>34</v>
      </c>
      <c r="L13" s="5" t="s">
        <v>35</v>
      </c>
    </row>
    <row r="14">
      <c r="A14" s="12"/>
    </row>
    <row r="15">
      <c r="A15" s="12"/>
      <c r="B15" s="3" t="s">
        <v>59</v>
      </c>
      <c r="C15" s="3"/>
      <c r="D15" s="3"/>
      <c r="E15" s="3"/>
      <c r="F15" s="3"/>
      <c r="G15" s="3"/>
      <c r="H15" s="3"/>
      <c r="L15" s="19" t="s">
        <v>60</v>
      </c>
    </row>
    <row r="16">
      <c r="A16" s="12"/>
      <c r="B16" s="4" t="s">
        <v>3</v>
      </c>
      <c r="C16" s="4" t="s">
        <v>6</v>
      </c>
      <c r="D16" s="4" t="s">
        <v>7</v>
      </c>
      <c r="E16" s="4" t="s">
        <v>8</v>
      </c>
      <c r="F16" s="4" t="s">
        <v>9</v>
      </c>
      <c r="G16" s="4" t="s">
        <v>10</v>
      </c>
      <c r="H16" s="4" t="s">
        <v>11</v>
      </c>
      <c r="L16" s="19"/>
    </row>
    <row r="17">
      <c r="A17" s="12">
        <v>2017</v>
      </c>
      <c r="B17" s="6" t="s">
        <v>54</v>
      </c>
      <c r="C17" s="6" t="s">
        <v>54</v>
      </c>
      <c r="D17" s="6" t="s">
        <v>54</v>
      </c>
      <c r="E17" s="6" t="s">
        <v>15</v>
      </c>
      <c r="F17" s="6" t="s">
        <v>15</v>
      </c>
      <c r="G17" s="7" t="s">
        <v>15</v>
      </c>
      <c r="H17" s="8" t="e">
        <f>C17*E17+D17*F17-B17*G17</f>
        <v>#VALUE!</v>
      </c>
      <c r="L17" s="19"/>
    </row>
    <row r="18">
      <c r="A18" s="12">
        <v>2016</v>
      </c>
      <c r="B18" s="6" t="s">
        <v>54</v>
      </c>
      <c r="C18" s="6" t="s">
        <v>54</v>
      </c>
      <c r="D18" s="6" t="s">
        <v>54</v>
      </c>
      <c r="E18" s="6" t="s">
        <v>15</v>
      </c>
      <c r="F18" s="6" t="s">
        <v>15</v>
      </c>
      <c r="G18" s="7" t="s">
        <v>15</v>
      </c>
      <c r="H18" s="8" t="e">
        <f>C18*E18+D18*F18-B18*G18</f>
        <v>#VALUE!</v>
      </c>
      <c r="L18" s="19"/>
    </row>
    <row r="19">
      <c r="A19" s="12">
        <v>2015</v>
      </c>
      <c r="B19" s="6" t="s">
        <v>54</v>
      </c>
      <c r="C19" s="6" t="s">
        <v>54</v>
      </c>
      <c r="D19" s="6" t="s">
        <v>54</v>
      </c>
      <c r="E19" s="6" t="s">
        <v>15</v>
      </c>
      <c r="F19" s="6" t="s">
        <v>15</v>
      </c>
      <c r="G19" s="7" t="s">
        <v>15</v>
      </c>
      <c r="H19" s="8" t="e">
        <f>C19*E19+D19*F19-B19*G19</f>
        <v>#VALUE!</v>
      </c>
      <c r="L19" s="19"/>
    </row>
    <row r="20">
      <c r="A20" s="12">
        <v>2014</v>
      </c>
      <c r="B20" s="6" t="s">
        <v>54</v>
      </c>
      <c r="C20" s="6" t="s">
        <v>54</v>
      </c>
      <c r="D20" s="6" t="s">
        <v>54</v>
      </c>
      <c r="E20" s="6" t="s">
        <v>15</v>
      </c>
      <c r="F20" s="6" t="s">
        <v>15</v>
      </c>
      <c r="G20" s="7" t="s">
        <v>15</v>
      </c>
      <c r="H20" s="8" t="e">
        <f>C20*E20+D20*F20-B20*G20</f>
        <v>#VALUE!</v>
      </c>
      <c r="L20" s="19"/>
    </row>
    <row r="21">
      <c r="A21" s="12">
        <v>2013</v>
      </c>
      <c r="B21" s="6" t="s">
        <v>54</v>
      </c>
      <c r="C21" s="6" t="s">
        <v>54</v>
      </c>
      <c r="D21" s="6" t="s">
        <v>54</v>
      </c>
      <c r="E21" s="9" t="s">
        <v>15</v>
      </c>
      <c r="F21" s="9" t="s">
        <v>15</v>
      </c>
      <c r="G21" s="10" t="s">
        <v>15</v>
      </c>
      <c r="H21" s="8" t="e">
        <f>C21*E21+D21*F21-B21*G21</f>
        <v>#VALUE!</v>
      </c>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row>
    <row r="23">
      <c r="A23" s="12" t="s">
        <v>30</v>
      </c>
      <c r="B23" s="16" t="s">
        <v>31</v>
      </c>
      <c r="C23" s="16" t="s">
        <v>31</v>
      </c>
      <c r="D23" s="16" t="s">
        <v>31</v>
      </c>
      <c r="E23" s="16" t="s">
        <v>31</v>
      </c>
      <c r="F23" s="16" t="s">
        <v>31</v>
      </c>
      <c r="G23" s="16" t="s">
        <v>31</v>
      </c>
    </row>
    <row ht="40" customHeight="1" r="24">
      <c r="A24" s="25" t="s">
        <v>34</v>
      </c>
      <c r="B24" s="26"/>
      <c r="C24" s="26"/>
      <c r="D24" s="26"/>
      <c r="E24" s="26"/>
      <c r="F24" s="26"/>
      <c r="G24" s="26"/>
      <c r="H24" s="22"/>
    </row>
    <row r="25">
      <c r="A25" s="12"/>
    </row>
    <row r="26">
      <c r="A26" s="12"/>
      <c r="B26" s="3" t="s">
        <v>61</v>
      </c>
      <c r="C26" s="3"/>
      <c r="D26" s="3"/>
      <c r="E26" s="3"/>
      <c r="F26" s="3"/>
      <c r="G26" s="3"/>
      <c r="H26" s="3"/>
    </row>
    <row r="27">
      <c r="A27" s="12"/>
      <c r="B27" s="4" t="s">
        <v>3</v>
      </c>
      <c r="C27" s="4" t="s">
        <v>6</v>
      </c>
      <c r="D27" s="4" t="s">
        <v>7</v>
      </c>
      <c r="E27" s="4" t="s">
        <v>8</v>
      </c>
      <c r="F27" s="4" t="s">
        <v>9</v>
      </c>
      <c r="G27" s="4" t="s">
        <v>10</v>
      </c>
      <c r="H27" s="4" t="s">
        <v>11</v>
      </c>
    </row>
    <row r="28">
      <c r="A28" s="12">
        <v>2017</v>
      </c>
      <c r="B28" s="6" t="s">
        <v>54</v>
      </c>
      <c r="C28" s="6" t="s">
        <v>54</v>
      </c>
      <c r="D28" s="6" t="s">
        <v>54</v>
      </c>
      <c r="E28" s="6" t="s">
        <v>15</v>
      </c>
      <c r="F28" s="6" t="s">
        <v>15</v>
      </c>
      <c r="G28" s="7" t="s">
        <v>15</v>
      </c>
      <c r="H28" s="8" t="e">
        <f>C28*E28+D28*F28-B28*G28</f>
        <v>#VALUE!</v>
      </c>
    </row>
    <row r="29">
      <c r="A29" s="12">
        <v>2016</v>
      </c>
      <c r="B29" s="6" t="s">
        <v>54</v>
      </c>
      <c r="C29" s="6" t="s">
        <v>54</v>
      </c>
      <c r="D29" s="6" t="s">
        <v>54</v>
      </c>
      <c r="E29" s="6" t="s">
        <v>15</v>
      </c>
      <c r="F29" s="6" t="s">
        <v>15</v>
      </c>
      <c r="G29" s="7" t="s">
        <v>15</v>
      </c>
      <c r="H29" s="8" t="e">
        <f>C29*E29+D29*F29-B29*G29</f>
        <v>#VALUE!</v>
      </c>
    </row>
    <row r="30">
      <c r="A30" s="12">
        <v>2015</v>
      </c>
      <c r="B30" s="6" t="s">
        <v>54</v>
      </c>
      <c r="C30" s="6" t="s">
        <v>54</v>
      </c>
      <c r="D30" s="6" t="s">
        <v>54</v>
      </c>
      <c r="E30" s="6" t="s">
        <v>15</v>
      </c>
      <c r="F30" s="6" t="s">
        <v>15</v>
      </c>
      <c r="G30" s="7" t="s">
        <v>15</v>
      </c>
      <c r="H30" s="8" t="e">
        <f>C30*E30+D30*F30-B30*G30</f>
        <v>#VALUE!</v>
      </c>
    </row>
    <row r="31">
      <c r="A31" s="12">
        <v>2014</v>
      </c>
      <c r="B31" s="6" t="s">
        <v>54</v>
      </c>
      <c r="C31" s="6" t="s">
        <v>54</v>
      </c>
      <c r="D31" s="6" t="s">
        <v>54</v>
      </c>
      <c r="E31" s="6" t="s">
        <v>15</v>
      </c>
      <c r="F31" s="6" t="s">
        <v>15</v>
      </c>
      <c r="G31" s="7" t="s">
        <v>15</v>
      </c>
      <c r="H31" s="8" t="e">
        <f>C31*E31+D31*F31-B31*G31</f>
        <v>#VALUE!</v>
      </c>
    </row>
    <row r="32">
      <c r="A32" s="12">
        <v>2013</v>
      </c>
      <c r="B32" s="6" t="s">
        <v>54</v>
      </c>
      <c r="C32" s="6" t="s">
        <v>54</v>
      </c>
      <c r="D32" s="6" t="s">
        <v>54</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40" customHeight="1" r="35">
      <c r="A35" s="12" t="s">
        <v>34</v>
      </c>
      <c r="B35" s="23"/>
      <c r="C35" s="23"/>
      <c r="D35" s="23"/>
      <c r="E35" s="23"/>
      <c r="F35" s="23"/>
      <c r="G35" s="23"/>
    </row>
  </sheetData>
  <mergeCells count="4">
    <mergeCell ref="B2:H2"/>
    <mergeCell ref="B4:H4"/>
    <mergeCell ref="L15:L20"/>
    <mergeCell ref="B15:H15"/>
  </mergeCells>
  <printOptions headings="0" gridLines="0" gridLinesSet="0"/>
  <pageMargins left="0.69999999999999996" right="0.69999999999999996" top="0.75" bottom="0.75" header="0.5" footer="0.5"/>
  <pageSetup paperSize="9"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J13" activeCellId="0" sqref="J13:L13"/>
    </sheetView>
  </sheetViews>
  <sheetFormatPr baseColWidth="10" defaultRowHeight="16"/>
  <cols>
    <col bestFit="1" customWidth="1" min="11" max="11" width="22.33203125"/>
    <col bestFit="1" customWidth="1" min="12" max="12" width="65.1640625"/>
  </cols>
  <sheetData>
    <row r="1">
      <c r="B1" s="1" t="s">
        <v>0</v>
      </c>
    </row>
    <row ht="47" customHeight="1" r="2">
      <c r="B2" s="2" t="s">
        <v>62</v>
      </c>
      <c r="C2" s="2"/>
      <c r="D2" s="2"/>
      <c r="E2" s="2"/>
      <c r="F2" s="2"/>
      <c r="G2" s="2"/>
      <c r="H2" s="2"/>
    </row>
    <row r="4">
      <c r="B4" s="3" t="s">
        <v>63</v>
      </c>
      <c r="C4" s="3"/>
      <c r="D4" s="3"/>
      <c r="E4" s="3"/>
      <c r="F4" s="3"/>
      <c r="G4" s="3"/>
      <c r="H4" s="3"/>
      <c r="J4" s="4" t="s">
        <v>3</v>
      </c>
      <c r="K4" s="0" t="s">
        <v>4</v>
      </c>
      <c r="L4" s="5" t="s">
        <v>64</v>
      </c>
    </row>
    <row r="5">
      <c r="B5" s="4" t="s">
        <v>3</v>
      </c>
      <c r="C5" s="4" t="s">
        <v>6</v>
      </c>
      <c r="D5" s="4" t="s">
        <v>7</v>
      </c>
      <c r="E5" s="4" t="s">
        <v>8</v>
      </c>
      <c r="F5" s="4" t="s">
        <v>9</v>
      </c>
      <c r="G5" s="4" t="s">
        <v>10</v>
      </c>
      <c r="H5" s="4" t="s">
        <v>11</v>
      </c>
      <c r="J5" s="4" t="s">
        <v>6</v>
      </c>
      <c r="K5" s="0" t="s">
        <v>12</v>
      </c>
      <c r="L5" s="5" t="s">
        <v>65</v>
      </c>
    </row>
    <row r="6">
      <c r="A6" s="0">
        <v>2017</v>
      </c>
      <c r="B6" s="6" t="s">
        <v>54</v>
      </c>
      <c r="C6" s="6" t="s">
        <v>54</v>
      </c>
      <c r="D6" s="6" t="s">
        <v>54</v>
      </c>
      <c r="E6" s="6" t="s">
        <v>15</v>
      </c>
      <c r="F6" s="6" t="s">
        <v>15</v>
      </c>
      <c r="G6" s="7" t="s">
        <v>15</v>
      </c>
      <c r="H6" s="8" t="e">
        <f>C6*E6+D6*F6-B6*G6</f>
        <v>#VALUE!</v>
      </c>
      <c r="J6" s="4" t="s">
        <v>7</v>
      </c>
      <c r="K6" s="0" t="s">
        <v>17</v>
      </c>
      <c r="L6" s="5" t="s">
        <v>66</v>
      </c>
    </row>
    <row r="7">
      <c r="A7" s="0">
        <v>2016</v>
      </c>
      <c r="B7" s="6" t="s">
        <v>54</v>
      </c>
      <c r="C7" s="6" t="s">
        <v>54</v>
      </c>
      <c r="D7" s="6" t="s">
        <v>54</v>
      </c>
      <c r="E7" s="6" t="s">
        <v>15</v>
      </c>
      <c r="F7" s="6" t="s">
        <v>15</v>
      </c>
      <c r="G7" s="7" t="s">
        <v>15</v>
      </c>
      <c r="H7" s="8" t="e">
        <f>C7*E7+D7*F7-B7*G7</f>
        <v>#VALUE!</v>
      </c>
      <c r="J7" s="4" t="s">
        <v>8</v>
      </c>
      <c r="K7" s="0" t="s">
        <v>19</v>
      </c>
      <c r="L7" s="5" t="s">
        <v>67</v>
      </c>
    </row>
    <row r="8">
      <c r="A8" s="0">
        <v>2015</v>
      </c>
      <c r="B8" s="6" t="s">
        <v>54</v>
      </c>
      <c r="C8" s="6" t="s">
        <v>54</v>
      </c>
      <c r="D8" s="6" t="s">
        <v>54</v>
      </c>
      <c r="E8" s="6" t="s">
        <v>15</v>
      </c>
      <c r="F8" s="6" t="s">
        <v>15</v>
      </c>
      <c r="G8" s="7" t="s">
        <v>15</v>
      </c>
      <c r="H8" s="8" t="e">
        <f>C8*E8+D8*F8-B8*G8</f>
        <v>#VALUE!</v>
      </c>
      <c r="J8" s="4" t="s">
        <v>9</v>
      </c>
      <c r="K8" s="0" t="s">
        <v>21</v>
      </c>
      <c r="L8" s="5" t="s">
        <v>68</v>
      </c>
    </row>
    <row r="9">
      <c r="A9" s="0">
        <v>2014</v>
      </c>
      <c r="B9" s="6" t="s">
        <v>54</v>
      </c>
      <c r="C9" s="6" t="s">
        <v>54</v>
      </c>
      <c r="D9" s="6" t="s">
        <v>54</v>
      </c>
      <c r="E9" s="6" t="s">
        <v>15</v>
      </c>
      <c r="F9" s="6" t="s">
        <v>15</v>
      </c>
      <c r="G9" s="7" t="s">
        <v>15</v>
      </c>
      <c r="H9" s="8" t="e">
        <f>C9*E9+D9*F9-B9*G9</f>
        <v>#VALUE!</v>
      </c>
      <c r="J9" s="4" t="s">
        <v>10</v>
      </c>
      <c r="K9" s="0" t="s">
        <v>23</v>
      </c>
      <c r="L9" s="5" t="s">
        <v>69</v>
      </c>
    </row>
    <row r="10">
      <c r="A10" s="0">
        <v>2013</v>
      </c>
      <c r="B10" s="6" t="s">
        <v>54</v>
      </c>
      <c r="C10" s="6" t="s">
        <v>54</v>
      </c>
      <c r="D10" s="6" t="s">
        <v>54</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J11" s="4"/>
      <c r="L11" s="15" t="s">
        <v>29</v>
      </c>
    </row>
    <row r="12">
      <c r="A12" s="12" t="s">
        <v>30</v>
      </c>
      <c r="B12" s="16" t="s">
        <v>31</v>
      </c>
      <c r="C12" s="16" t="s">
        <v>31</v>
      </c>
      <c r="D12" s="16" t="s">
        <v>31</v>
      </c>
      <c r="E12" s="16" t="s">
        <v>31</v>
      </c>
      <c r="F12" s="16" t="s">
        <v>31</v>
      </c>
      <c r="G12" s="16" t="s">
        <v>31</v>
      </c>
      <c r="J12" s="4" t="s">
        <v>30</v>
      </c>
      <c r="K12" s="0" t="s">
        <v>32</v>
      </c>
      <c r="L12" s="5" t="s">
        <v>33</v>
      </c>
    </row>
    <row ht="42" customHeight="1" r="13">
      <c r="A13" s="12" t="s">
        <v>70</v>
      </c>
      <c r="B13" s="23"/>
      <c r="C13" s="23"/>
      <c r="D13" s="23"/>
      <c r="E13" s="23"/>
      <c r="F13" s="23"/>
      <c r="G13" s="23"/>
      <c r="J13" s="4" t="s">
        <v>34</v>
      </c>
      <c r="L13" s="5" t="s">
        <v>35</v>
      </c>
    </row>
    <row ht="16" customHeight="1" r="14"/>
    <row r="15">
      <c r="L15" s="19"/>
    </row>
    <row ht="34" r="16">
      <c r="L16" s="19" t="s">
        <v>71</v>
      </c>
    </row>
    <row r="17">
      <c r="L17" s="19"/>
    </row>
    <row r="18">
      <c r="L18" s="19"/>
    </row>
  </sheetData>
  <mergeCells count="2">
    <mergeCell ref="B2:H2"/>
    <mergeCell ref="B4:H4"/>
  </mergeCells>
  <printOptions headings="0" gridLines="0" gridLinesSet="0"/>
  <pageMargins left="0.69999999999999996" right="0.69999999999999996" top="0.75" bottom="0.75" header="0.5" footer="0.5"/>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B1" activeCellId="0" sqref="B1"/>
    </sheetView>
  </sheetViews>
  <sheetFormatPr baseColWidth="10" defaultRowHeight="16"/>
  <cols>
    <col bestFit="1" customWidth="1" min="11" max="11" width="22.33203125"/>
    <col bestFit="1" customWidth="1" min="12" max="12" width="67"/>
  </cols>
  <sheetData>
    <row r="1">
      <c r="B1" s="1" t="s">
        <v>0</v>
      </c>
    </row>
    <row ht="53" customHeight="1" r="2">
      <c r="B2" s="2" t="s">
        <v>72</v>
      </c>
      <c r="C2" s="2"/>
      <c r="D2" s="2"/>
      <c r="E2" s="2"/>
      <c r="F2" s="2"/>
      <c r="G2" s="2"/>
      <c r="H2" s="2"/>
    </row>
    <row r="4">
      <c r="B4" s="3" t="s">
        <v>73</v>
      </c>
      <c r="C4" s="3"/>
      <c r="D4" s="3"/>
      <c r="E4" s="3"/>
      <c r="F4" s="3"/>
      <c r="G4" s="3"/>
      <c r="H4" s="3"/>
      <c r="J4" s="4" t="s">
        <v>3</v>
      </c>
      <c r="K4" s="0" t="s">
        <v>4</v>
      </c>
      <c r="L4" s="5" t="s">
        <v>74</v>
      </c>
    </row>
    <row r="5">
      <c r="B5" s="4" t="s">
        <v>3</v>
      </c>
      <c r="C5" s="4" t="s">
        <v>6</v>
      </c>
      <c r="D5" s="4" t="s">
        <v>7</v>
      </c>
      <c r="E5" s="4" t="s">
        <v>8</v>
      </c>
      <c r="F5" s="4" t="s">
        <v>9</v>
      </c>
      <c r="G5" s="4" t="s">
        <v>10</v>
      </c>
      <c r="H5" s="4" t="s">
        <v>11</v>
      </c>
      <c r="J5" s="4" t="s">
        <v>6</v>
      </c>
      <c r="K5" s="0" t="s">
        <v>12</v>
      </c>
      <c r="L5" s="5" t="s">
        <v>75</v>
      </c>
    </row>
    <row r="6">
      <c r="A6" s="0">
        <v>2017</v>
      </c>
      <c r="B6" s="6" t="s">
        <v>76</v>
      </c>
      <c r="C6" s="6" t="s">
        <v>76</v>
      </c>
      <c r="D6" s="6" t="s">
        <v>76</v>
      </c>
      <c r="E6" s="6" t="s">
        <v>15</v>
      </c>
      <c r="F6" s="6" t="s">
        <v>15</v>
      </c>
      <c r="G6" s="7" t="s">
        <v>15</v>
      </c>
      <c r="H6" s="8" t="e">
        <f>C6*E6+D6*F6-B6*G6</f>
        <v>#VALUE!</v>
      </c>
      <c r="J6" s="4" t="s">
        <v>7</v>
      </c>
      <c r="K6" s="0" t="s">
        <v>17</v>
      </c>
      <c r="L6" s="5" t="s">
        <v>77</v>
      </c>
    </row>
    <row r="7">
      <c r="A7" s="0">
        <v>2016</v>
      </c>
      <c r="B7" s="6" t="s">
        <v>76</v>
      </c>
      <c r="C7" s="6" t="s">
        <v>76</v>
      </c>
      <c r="D7" s="6" t="s">
        <v>76</v>
      </c>
      <c r="E7" s="6" t="s">
        <v>15</v>
      </c>
      <c r="F7" s="6" t="s">
        <v>15</v>
      </c>
      <c r="G7" s="7" t="s">
        <v>15</v>
      </c>
      <c r="H7" s="8" t="e">
        <f>C7*E7+D7*F7-B7*G7</f>
        <v>#VALUE!</v>
      </c>
      <c r="J7" s="4" t="s">
        <v>8</v>
      </c>
      <c r="K7" s="0" t="s">
        <v>19</v>
      </c>
      <c r="L7" s="5" t="s">
        <v>78</v>
      </c>
    </row>
    <row r="8">
      <c r="A8" s="0">
        <v>2015</v>
      </c>
      <c r="B8" s="6" t="s">
        <v>76</v>
      </c>
      <c r="C8" s="6" t="s">
        <v>76</v>
      </c>
      <c r="D8" s="6" t="s">
        <v>76</v>
      </c>
      <c r="E8" s="6" t="s">
        <v>15</v>
      </c>
      <c r="F8" s="6" t="s">
        <v>15</v>
      </c>
      <c r="G8" s="7" t="s">
        <v>15</v>
      </c>
      <c r="H8" s="8" t="e">
        <f>C8*E8+D8*F8-B8*G8</f>
        <v>#VALUE!</v>
      </c>
      <c r="J8" s="4" t="s">
        <v>9</v>
      </c>
      <c r="K8" s="0" t="s">
        <v>21</v>
      </c>
      <c r="L8" s="5" t="s">
        <v>79</v>
      </c>
    </row>
    <row r="9">
      <c r="A9" s="0">
        <v>2014</v>
      </c>
      <c r="B9" s="6" t="s">
        <v>76</v>
      </c>
      <c r="C9" s="6" t="s">
        <v>76</v>
      </c>
      <c r="D9" s="6" t="s">
        <v>76</v>
      </c>
      <c r="E9" s="6" t="s">
        <v>15</v>
      </c>
      <c r="F9" s="6" t="s">
        <v>15</v>
      </c>
      <c r="G9" s="7" t="s">
        <v>15</v>
      </c>
      <c r="H9" s="8" t="e">
        <f>C9*E9+D9*F9-B9*G9</f>
        <v>#VALUE!</v>
      </c>
      <c r="J9" s="4" t="s">
        <v>10</v>
      </c>
      <c r="K9" s="0" t="s">
        <v>23</v>
      </c>
      <c r="L9" s="5" t="s">
        <v>80</v>
      </c>
    </row>
    <row r="10">
      <c r="A10" s="0">
        <v>2013</v>
      </c>
      <c r="B10" s="6" t="s">
        <v>76</v>
      </c>
      <c r="C10" s="6" t="s">
        <v>76</v>
      </c>
      <c r="D10" s="6" t="s">
        <v>76</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J11" s="4"/>
      <c r="L11" s="15" t="s">
        <v>29</v>
      </c>
    </row>
    <row r="12">
      <c r="A12" s="12" t="s">
        <v>30</v>
      </c>
      <c r="B12" s="16" t="s">
        <v>31</v>
      </c>
      <c r="C12" s="16" t="s">
        <v>31</v>
      </c>
      <c r="D12" s="16" t="s">
        <v>31</v>
      </c>
      <c r="E12" s="16" t="s">
        <v>31</v>
      </c>
      <c r="F12" s="16" t="s">
        <v>31</v>
      </c>
      <c r="G12" s="16" t="s">
        <v>31</v>
      </c>
      <c r="J12" s="29" t="s">
        <v>30</v>
      </c>
      <c r="K12" s="30" t="s">
        <v>32</v>
      </c>
      <c r="L12" s="31" t="s">
        <v>33</v>
      </c>
    </row>
    <row customFormat="1" ht="38" customHeight="1" r="13" s="12">
      <c r="A13" s="12" t="s">
        <v>34</v>
      </c>
      <c r="B13" s="17"/>
      <c r="C13" s="17"/>
      <c r="D13" s="17"/>
      <c r="E13" s="17"/>
      <c r="F13" s="17"/>
      <c r="G13" s="17"/>
      <c r="J13" s="4" t="s">
        <v>34</v>
      </c>
      <c r="L13" s="5" t="s">
        <v>35</v>
      </c>
    </row>
    <row r="15">
      <c r="B15" s="3" t="s">
        <v>81</v>
      </c>
      <c r="C15" s="3"/>
      <c r="D15" s="3"/>
      <c r="E15" s="3"/>
      <c r="F15" s="3"/>
      <c r="G15" s="3"/>
      <c r="H15" s="3"/>
      <c r="J15" s="12"/>
      <c r="K15" s="12"/>
      <c r="L15" s="19" t="s">
        <v>82</v>
      </c>
    </row>
    <row r="16">
      <c r="B16" s="4" t="s">
        <v>3</v>
      </c>
      <c r="C16" s="4" t="s">
        <v>6</v>
      </c>
      <c r="D16" s="4" t="s">
        <v>7</v>
      </c>
      <c r="E16" s="4" t="s">
        <v>8</v>
      </c>
      <c r="F16" s="4" t="s">
        <v>9</v>
      </c>
      <c r="G16" s="4" t="s">
        <v>10</v>
      </c>
      <c r="H16" s="4" t="s">
        <v>11</v>
      </c>
      <c r="L16" s="19"/>
    </row>
    <row r="17">
      <c r="A17" s="0">
        <v>2017</v>
      </c>
      <c r="B17" s="6" t="s">
        <v>76</v>
      </c>
      <c r="C17" s="6" t="s">
        <v>76</v>
      </c>
      <c r="D17" s="6" t="s">
        <v>76</v>
      </c>
      <c r="E17" s="6" t="s">
        <v>15</v>
      </c>
      <c r="F17" s="6" t="s">
        <v>15</v>
      </c>
      <c r="G17" s="7" t="s">
        <v>15</v>
      </c>
      <c r="H17" s="8" t="e">
        <f>C17*E17+D17*F17-B17*G17</f>
        <v>#VALUE!</v>
      </c>
      <c r="L17" s="19"/>
    </row>
    <row r="18">
      <c r="A18" s="0">
        <v>2016</v>
      </c>
      <c r="B18" s="6" t="s">
        <v>76</v>
      </c>
      <c r="C18" s="6" t="s">
        <v>76</v>
      </c>
      <c r="D18" s="6" t="s">
        <v>76</v>
      </c>
      <c r="E18" s="6" t="s">
        <v>15</v>
      </c>
      <c r="F18" s="6" t="s">
        <v>15</v>
      </c>
      <c r="G18" s="7" t="s">
        <v>15</v>
      </c>
      <c r="H18" s="8" t="e">
        <f>C18*E18+D18*F18-B18*G18</f>
        <v>#VALUE!</v>
      </c>
      <c r="L18" s="19"/>
    </row>
    <row r="19">
      <c r="A19" s="0">
        <v>2015</v>
      </c>
      <c r="B19" s="6" t="s">
        <v>76</v>
      </c>
      <c r="C19" s="6" t="s">
        <v>76</v>
      </c>
      <c r="D19" s="6" t="s">
        <v>76</v>
      </c>
      <c r="E19" s="6" t="s">
        <v>15</v>
      </c>
      <c r="F19" s="6" t="s">
        <v>15</v>
      </c>
      <c r="G19" s="7" t="s">
        <v>15</v>
      </c>
      <c r="H19" s="8" t="e">
        <f>C19*E19+D19*F19-B19*G19</f>
        <v>#VALUE!</v>
      </c>
      <c r="L19" s="19"/>
    </row>
    <row r="20">
      <c r="A20" s="0">
        <v>2014</v>
      </c>
      <c r="B20" s="6" t="s">
        <v>76</v>
      </c>
      <c r="C20" s="6" t="s">
        <v>76</v>
      </c>
      <c r="D20" s="6" t="s">
        <v>76</v>
      </c>
      <c r="E20" s="6" t="s">
        <v>15</v>
      </c>
      <c r="F20" s="6" t="s">
        <v>15</v>
      </c>
      <c r="G20" s="7" t="s">
        <v>15</v>
      </c>
      <c r="H20" s="8" t="e">
        <f>C20*E20+D20*F20-B20*G20</f>
        <v>#VALUE!</v>
      </c>
      <c r="L20" s="19"/>
    </row>
    <row r="21">
      <c r="A21" s="0">
        <v>2013</v>
      </c>
      <c r="B21" s="6" t="s">
        <v>76</v>
      </c>
      <c r="C21" s="6" t="s">
        <v>76</v>
      </c>
      <c r="D21" s="6" t="s">
        <v>76</v>
      </c>
      <c r="E21" s="9" t="s">
        <v>15</v>
      </c>
      <c r="F21" s="9" t="s">
        <v>15</v>
      </c>
      <c r="G21" s="10" t="s">
        <v>15</v>
      </c>
      <c r="H21" s="8" t="e">
        <f>C21*E21+D21*F21-B21*G21</f>
        <v>#VALUE!</v>
      </c>
      <c r="L21" s="19"/>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19"/>
    </row>
    <row r="23">
      <c r="A23" s="12" t="s">
        <v>30</v>
      </c>
      <c r="B23" s="16" t="s">
        <v>31</v>
      </c>
      <c r="C23" s="16" t="s">
        <v>31</v>
      </c>
      <c r="D23" s="16" t="s">
        <v>31</v>
      </c>
      <c r="E23" s="16" t="s">
        <v>31</v>
      </c>
      <c r="F23" s="16" t="s">
        <v>31</v>
      </c>
      <c r="G23" s="16" t="s">
        <v>31</v>
      </c>
    </row>
    <row customFormat="1" ht="38" customHeight="1" r="24" s="12">
      <c r="A24" s="25" t="s">
        <v>34</v>
      </c>
      <c r="B24" s="20"/>
      <c r="C24" s="20"/>
      <c r="D24" s="20"/>
      <c r="E24" s="20"/>
      <c r="F24" s="20"/>
      <c r="G24" s="20"/>
      <c r="H24" s="25"/>
    </row>
    <row r="26">
      <c r="B26" s="3" t="s">
        <v>83</v>
      </c>
      <c r="C26" s="3"/>
      <c r="D26" s="3"/>
      <c r="E26" s="3"/>
      <c r="F26" s="3"/>
      <c r="G26" s="3"/>
      <c r="H26" s="3"/>
    </row>
    <row r="27">
      <c r="B27" s="4" t="s">
        <v>3</v>
      </c>
      <c r="C27" s="4" t="s">
        <v>6</v>
      </c>
      <c r="D27" s="4" t="s">
        <v>7</v>
      </c>
      <c r="E27" s="4" t="s">
        <v>8</v>
      </c>
      <c r="F27" s="4" t="s">
        <v>9</v>
      </c>
      <c r="G27" s="4" t="s">
        <v>10</v>
      </c>
      <c r="H27" s="4" t="s">
        <v>11</v>
      </c>
    </row>
    <row r="28">
      <c r="A28" s="0">
        <v>2017</v>
      </c>
      <c r="B28" s="6" t="s">
        <v>76</v>
      </c>
      <c r="C28" s="6" t="s">
        <v>76</v>
      </c>
      <c r="D28" s="6" t="s">
        <v>76</v>
      </c>
      <c r="E28" s="6" t="s">
        <v>15</v>
      </c>
      <c r="F28" s="6" t="s">
        <v>15</v>
      </c>
      <c r="G28" s="7" t="s">
        <v>15</v>
      </c>
      <c r="H28" s="8" t="e">
        <f>C28*E28+D28*F28-B28*G28</f>
        <v>#VALUE!</v>
      </c>
    </row>
    <row r="29">
      <c r="A29" s="0">
        <v>2016</v>
      </c>
      <c r="B29" s="6" t="s">
        <v>76</v>
      </c>
      <c r="C29" s="6" t="s">
        <v>76</v>
      </c>
      <c r="D29" s="6" t="s">
        <v>76</v>
      </c>
      <c r="E29" s="6" t="s">
        <v>15</v>
      </c>
      <c r="F29" s="6" t="s">
        <v>15</v>
      </c>
      <c r="G29" s="7" t="s">
        <v>15</v>
      </c>
      <c r="H29" s="8" t="e">
        <f>C29*E29+D29*F29-B29*G29</f>
        <v>#VALUE!</v>
      </c>
    </row>
    <row r="30">
      <c r="A30" s="0">
        <v>2015</v>
      </c>
      <c r="B30" s="6" t="s">
        <v>76</v>
      </c>
      <c r="C30" s="6" t="s">
        <v>76</v>
      </c>
      <c r="D30" s="6" t="s">
        <v>76</v>
      </c>
      <c r="E30" s="6" t="s">
        <v>15</v>
      </c>
      <c r="F30" s="6" t="s">
        <v>15</v>
      </c>
      <c r="G30" s="7" t="s">
        <v>15</v>
      </c>
      <c r="H30" s="8" t="e">
        <f>C30*E30+D30*F30-B30*G30</f>
        <v>#VALUE!</v>
      </c>
    </row>
    <row r="31">
      <c r="A31" s="0">
        <v>2014</v>
      </c>
      <c r="B31" s="6" t="s">
        <v>76</v>
      </c>
      <c r="C31" s="6" t="s">
        <v>76</v>
      </c>
      <c r="D31" s="6" t="s">
        <v>76</v>
      </c>
      <c r="E31" s="6" t="s">
        <v>15</v>
      </c>
      <c r="F31" s="6" t="s">
        <v>15</v>
      </c>
      <c r="G31" s="7" t="s">
        <v>15</v>
      </c>
      <c r="H31" s="8" t="e">
        <f>C31*E31+D31*F31-B31*G31</f>
        <v>#VALUE!</v>
      </c>
    </row>
    <row r="32">
      <c r="A32" s="0">
        <v>2013</v>
      </c>
      <c r="B32" s="6" t="s">
        <v>76</v>
      </c>
      <c r="C32" s="6" t="s">
        <v>76</v>
      </c>
      <c r="D32" s="6" t="s">
        <v>76</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customFormat="1" ht="38" customHeight="1" r="35" s="12">
      <c r="A35" s="12" t="s">
        <v>34</v>
      </c>
      <c r="B35" s="17"/>
      <c r="C35" s="17"/>
      <c r="D35" s="17"/>
      <c r="E35" s="17"/>
      <c r="F35" s="17"/>
      <c r="G35" s="17"/>
    </row>
  </sheetData>
  <mergeCells count="5">
    <mergeCell ref="B2:H2"/>
    <mergeCell ref="B4:H4"/>
    <mergeCell ref="L15:L22"/>
    <mergeCell ref="B15:H15"/>
    <mergeCell ref="B26:H26"/>
  </mergeCells>
  <printOptions headings="0" gridLines="0" gridLinesSet="0"/>
  <pageMargins left="0.69999999999999996" right="0.69999999999999996" top="0.75" bottom="0.75" header="0.5" footer="0.5"/>
  <pageSetup paperSize="9" orientation="portrai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A35" activeCellId="2" sqref="13:13 15:24 35:35"/>
    </sheetView>
  </sheetViews>
  <sheetFormatPr baseColWidth="10" defaultRowHeight="16"/>
  <cols>
    <col bestFit="1" customWidth="1" min="11" max="11" width="22.33203125"/>
    <col bestFit="1" customWidth="1" min="12" max="12" width="62"/>
  </cols>
  <sheetData>
    <row r="1">
      <c r="B1" s="1" t="s">
        <v>0</v>
      </c>
    </row>
    <row ht="83" customHeight="1" r="2">
      <c r="B2" s="2" t="s">
        <v>84</v>
      </c>
      <c r="C2" s="2"/>
      <c r="D2" s="2"/>
      <c r="E2" s="2"/>
      <c r="F2" s="2"/>
      <c r="G2" s="2"/>
      <c r="H2" s="2"/>
    </row>
    <row r="4">
      <c r="B4" s="3" t="s">
        <v>85</v>
      </c>
      <c r="C4" s="3"/>
      <c r="D4" s="3"/>
      <c r="E4" s="3"/>
      <c r="F4" s="3"/>
      <c r="G4" s="3"/>
      <c r="H4" s="3"/>
      <c r="J4" s="4" t="s">
        <v>3</v>
      </c>
      <c r="K4" s="0" t="s">
        <v>4</v>
      </c>
      <c r="L4" s="5" t="s">
        <v>86</v>
      </c>
    </row>
    <row r="5">
      <c r="B5" s="4" t="s">
        <v>3</v>
      </c>
      <c r="C5" s="4" t="s">
        <v>6</v>
      </c>
      <c r="D5" s="4" t="s">
        <v>7</v>
      </c>
      <c r="E5" s="4" t="s">
        <v>8</v>
      </c>
      <c r="F5" s="4" t="s">
        <v>9</v>
      </c>
      <c r="G5" s="4" t="s">
        <v>10</v>
      </c>
      <c r="H5" s="4" t="s">
        <v>11</v>
      </c>
      <c r="J5" s="4" t="s">
        <v>6</v>
      </c>
      <c r="K5" s="0" t="s">
        <v>12</v>
      </c>
      <c r="L5" s="5" t="s">
        <v>87</v>
      </c>
    </row>
    <row r="6">
      <c r="A6" s="0">
        <v>2017</v>
      </c>
      <c r="B6" s="6" t="s">
        <v>88</v>
      </c>
      <c r="C6" s="6" t="s">
        <v>88</v>
      </c>
      <c r="D6" s="6" t="s">
        <v>88</v>
      </c>
      <c r="E6" s="6" t="s">
        <v>15</v>
      </c>
      <c r="F6" s="6" t="s">
        <v>15</v>
      </c>
      <c r="G6" s="7" t="s">
        <v>15</v>
      </c>
      <c r="H6" s="8" t="e">
        <f>C6*E6+D6*F6-B6*G6</f>
        <v>#VALUE!</v>
      </c>
      <c r="J6" s="4" t="s">
        <v>7</v>
      </c>
      <c r="K6" s="0" t="s">
        <v>17</v>
      </c>
      <c r="L6" s="5" t="s">
        <v>89</v>
      </c>
    </row>
    <row r="7">
      <c r="A7" s="0">
        <v>2016</v>
      </c>
      <c r="B7" s="6" t="s">
        <v>88</v>
      </c>
      <c r="C7" s="6" t="s">
        <v>88</v>
      </c>
      <c r="D7" s="6" t="s">
        <v>88</v>
      </c>
      <c r="E7" s="6" t="s">
        <v>15</v>
      </c>
      <c r="F7" s="6" t="s">
        <v>15</v>
      </c>
      <c r="G7" s="7" t="s">
        <v>15</v>
      </c>
      <c r="H7" s="8" t="e">
        <f>C7*E7+D7*F7-B7*G7</f>
        <v>#VALUE!</v>
      </c>
      <c r="J7" s="4" t="s">
        <v>8</v>
      </c>
      <c r="K7" s="0" t="s">
        <v>19</v>
      </c>
      <c r="L7" s="5" t="s">
        <v>90</v>
      </c>
    </row>
    <row r="8">
      <c r="A8" s="0">
        <v>2015</v>
      </c>
      <c r="B8" s="6" t="s">
        <v>88</v>
      </c>
      <c r="C8" s="6" t="s">
        <v>88</v>
      </c>
      <c r="D8" s="6" t="s">
        <v>88</v>
      </c>
      <c r="E8" s="6" t="s">
        <v>15</v>
      </c>
      <c r="F8" s="6" t="s">
        <v>15</v>
      </c>
      <c r="G8" s="7" t="s">
        <v>15</v>
      </c>
      <c r="H8" s="8" t="e">
        <f>C8*E8+D8*F8-B8*G8</f>
        <v>#VALUE!</v>
      </c>
      <c r="J8" s="4" t="s">
        <v>9</v>
      </c>
      <c r="K8" s="0" t="s">
        <v>21</v>
      </c>
      <c r="L8" s="5" t="s">
        <v>91</v>
      </c>
    </row>
    <row r="9">
      <c r="A9" s="0">
        <v>2014</v>
      </c>
      <c r="B9" s="6" t="s">
        <v>88</v>
      </c>
      <c r="C9" s="6" t="s">
        <v>88</v>
      </c>
      <c r="D9" s="6" t="s">
        <v>88</v>
      </c>
      <c r="E9" s="6" t="s">
        <v>15</v>
      </c>
      <c r="F9" s="6" t="s">
        <v>15</v>
      </c>
      <c r="G9" s="7" t="s">
        <v>15</v>
      </c>
      <c r="H9" s="8" t="e">
        <f>C9*E9+D9*F9-B9*G9</f>
        <v>#VALUE!</v>
      </c>
      <c r="J9" s="4" t="s">
        <v>10</v>
      </c>
      <c r="K9" s="0" t="s">
        <v>23</v>
      </c>
      <c r="L9" s="5" t="s">
        <v>92</v>
      </c>
    </row>
    <row r="10">
      <c r="A10" s="0">
        <v>2013</v>
      </c>
      <c r="B10" s="6" t="s">
        <v>88</v>
      </c>
      <c r="C10" s="6" t="s">
        <v>88</v>
      </c>
      <c r="D10" s="6" t="s">
        <v>88</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J11" s="4"/>
      <c r="L11" s="15" t="s">
        <v>29</v>
      </c>
    </row>
    <row r="12">
      <c r="A12" s="12" t="s">
        <v>30</v>
      </c>
      <c r="B12" s="16" t="s">
        <v>31</v>
      </c>
      <c r="C12" s="16" t="s">
        <v>31</v>
      </c>
      <c r="D12" s="16" t="s">
        <v>31</v>
      </c>
      <c r="E12" s="16" t="s">
        <v>31</v>
      </c>
      <c r="F12" s="16" t="s">
        <v>31</v>
      </c>
      <c r="G12" s="16" t="s">
        <v>31</v>
      </c>
      <c r="J12" s="29" t="s">
        <v>30</v>
      </c>
      <c r="K12" s="30" t="s">
        <v>32</v>
      </c>
      <c r="L12" s="31" t="s">
        <v>33</v>
      </c>
    </row>
    <row ht="42" customHeight="1" r="13">
      <c r="A13" s="12" t="s">
        <v>34</v>
      </c>
      <c r="B13" s="23"/>
      <c r="C13" s="23"/>
      <c r="D13" s="23"/>
      <c r="E13" s="23"/>
      <c r="F13" s="23"/>
      <c r="G13" s="23"/>
      <c r="J13" s="4" t="s">
        <v>34</v>
      </c>
      <c r="L13" s="5" t="s">
        <v>35</v>
      </c>
    </row>
    <row r="15">
      <c r="B15" s="3" t="s">
        <v>93</v>
      </c>
      <c r="C15" s="3"/>
      <c r="D15" s="3"/>
      <c r="E15" s="3"/>
      <c r="F15" s="3"/>
      <c r="G15" s="3"/>
      <c r="H15" s="3"/>
      <c r="L15" s="19" t="s">
        <v>94</v>
      </c>
    </row>
    <row r="16">
      <c r="B16" s="4" t="s">
        <v>3</v>
      </c>
      <c r="C16" s="4" t="s">
        <v>6</v>
      </c>
      <c r="D16" s="4" t="s">
        <v>7</v>
      </c>
      <c r="E16" s="4" t="s">
        <v>8</v>
      </c>
      <c r="F16" s="4" t="s">
        <v>9</v>
      </c>
      <c r="G16" s="4" t="s">
        <v>10</v>
      </c>
      <c r="H16" s="4" t="s">
        <v>11</v>
      </c>
      <c r="L16" s="19"/>
    </row>
    <row r="17">
      <c r="A17" s="0">
        <v>2017</v>
      </c>
      <c r="B17" s="6" t="s">
        <v>88</v>
      </c>
      <c r="C17" s="6" t="s">
        <v>88</v>
      </c>
      <c r="D17" s="6" t="s">
        <v>88</v>
      </c>
      <c r="E17" s="6" t="s">
        <v>15</v>
      </c>
      <c r="F17" s="6" t="s">
        <v>15</v>
      </c>
      <c r="G17" s="7" t="s">
        <v>15</v>
      </c>
      <c r="H17" s="8" t="e">
        <f>C17*E17+D17*F17-B17*G17</f>
        <v>#VALUE!</v>
      </c>
      <c r="L17" s="19"/>
    </row>
    <row r="18">
      <c r="A18" s="0">
        <v>2016</v>
      </c>
      <c r="B18" s="6" t="s">
        <v>88</v>
      </c>
      <c r="C18" s="6" t="s">
        <v>88</v>
      </c>
      <c r="D18" s="6" t="s">
        <v>88</v>
      </c>
      <c r="E18" s="6" t="s">
        <v>15</v>
      </c>
      <c r="F18" s="6" t="s">
        <v>15</v>
      </c>
      <c r="G18" s="7" t="s">
        <v>15</v>
      </c>
      <c r="H18" s="8" t="e">
        <f>C18*E18+D18*F18-B18*G18</f>
        <v>#VALUE!</v>
      </c>
      <c r="L18" s="19"/>
    </row>
    <row r="19">
      <c r="A19" s="0">
        <v>2015</v>
      </c>
      <c r="B19" s="6" t="s">
        <v>88</v>
      </c>
      <c r="C19" s="6" t="s">
        <v>88</v>
      </c>
      <c r="D19" s="6" t="s">
        <v>88</v>
      </c>
      <c r="E19" s="6" t="s">
        <v>15</v>
      </c>
      <c r="F19" s="6" t="s">
        <v>15</v>
      </c>
      <c r="G19" s="7" t="s">
        <v>15</v>
      </c>
      <c r="H19" s="8" t="e">
        <f>C19*E19+D19*F19-B19*G19</f>
        <v>#VALUE!</v>
      </c>
      <c r="L19" s="19"/>
    </row>
    <row r="20">
      <c r="A20" s="0">
        <v>2014</v>
      </c>
      <c r="B20" s="6" t="s">
        <v>88</v>
      </c>
      <c r="C20" s="6" t="s">
        <v>88</v>
      </c>
      <c r="D20" s="6" t="s">
        <v>88</v>
      </c>
      <c r="E20" s="6" t="s">
        <v>15</v>
      </c>
      <c r="F20" s="6" t="s">
        <v>15</v>
      </c>
      <c r="G20" s="7" t="s">
        <v>15</v>
      </c>
      <c r="H20" s="8" t="e">
        <f>C20*E20+D20*F20-B20*G20</f>
        <v>#VALUE!</v>
      </c>
      <c r="L20" s="19"/>
    </row>
    <row r="21">
      <c r="A21" s="0">
        <v>2013</v>
      </c>
      <c r="B21" s="6" t="s">
        <v>88</v>
      </c>
      <c r="C21" s="6" t="s">
        <v>88</v>
      </c>
      <c r="D21" s="6" t="s">
        <v>88</v>
      </c>
      <c r="E21" s="9" t="s">
        <v>15</v>
      </c>
      <c r="F21" s="9" t="s">
        <v>15</v>
      </c>
      <c r="G21" s="10" t="s">
        <v>15</v>
      </c>
      <c r="H21" s="8" t="e">
        <f>C21*E21+D21*F21-B21*G21</f>
        <v>#VALUE!</v>
      </c>
      <c r="L21" s="19"/>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19"/>
    </row>
    <row r="23">
      <c r="A23" s="12" t="s">
        <v>30</v>
      </c>
      <c r="B23" s="16" t="s">
        <v>31</v>
      </c>
      <c r="C23" s="16" t="s">
        <v>31</v>
      </c>
      <c r="D23" s="16" t="s">
        <v>31</v>
      </c>
      <c r="E23" s="16" t="s">
        <v>31</v>
      </c>
      <c r="F23" s="16" t="s">
        <v>31</v>
      </c>
      <c r="G23" s="16" t="s">
        <v>31</v>
      </c>
      <c r="L23" s="19"/>
    </row>
    <row ht="42" customHeight="1" r="24">
      <c r="A24" s="25" t="s">
        <v>34</v>
      </c>
      <c r="B24" s="26"/>
      <c r="C24" s="26"/>
      <c r="D24" s="26"/>
      <c r="E24" s="26"/>
      <c r="F24" s="26"/>
      <c r="G24" s="26"/>
      <c r="H24" s="22"/>
      <c r="L24" s="19"/>
    </row>
    <row r="26">
      <c r="B26" s="3" t="s">
        <v>95</v>
      </c>
      <c r="C26" s="3"/>
      <c r="D26" s="3"/>
      <c r="E26" s="3"/>
      <c r="F26" s="3"/>
      <c r="G26" s="3"/>
      <c r="H26" s="3"/>
    </row>
    <row r="27">
      <c r="B27" s="4" t="s">
        <v>3</v>
      </c>
      <c r="C27" s="4" t="s">
        <v>6</v>
      </c>
      <c r="D27" s="4" t="s">
        <v>7</v>
      </c>
      <c r="E27" s="4" t="s">
        <v>8</v>
      </c>
      <c r="F27" s="4" t="s">
        <v>9</v>
      </c>
      <c r="G27" s="4" t="s">
        <v>10</v>
      </c>
      <c r="H27" s="4" t="s">
        <v>11</v>
      </c>
    </row>
    <row r="28">
      <c r="A28" s="0">
        <v>2017</v>
      </c>
      <c r="B28" s="6" t="s">
        <v>88</v>
      </c>
      <c r="C28" s="6" t="s">
        <v>88</v>
      </c>
      <c r="D28" s="6" t="s">
        <v>88</v>
      </c>
      <c r="E28" s="6" t="s">
        <v>15</v>
      </c>
      <c r="F28" s="6" t="s">
        <v>15</v>
      </c>
      <c r="G28" s="7" t="s">
        <v>15</v>
      </c>
      <c r="H28" s="8" t="e">
        <f>C28*E28+D28*F28-B28*G28</f>
        <v>#VALUE!</v>
      </c>
    </row>
    <row r="29">
      <c r="A29" s="0">
        <v>2016</v>
      </c>
      <c r="B29" s="6" t="s">
        <v>88</v>
      </c>
      <c r="C29" s="6" t="s">
        <v>88</v>
      </c>
      <c r="D29" s="6" t="s">
        <v>88</v>
      </c>
      <c r="E29" s="6" t="s">
        <v>15</v>
      </c>
      <c r="F29" s="6" t="s">
        <v>15</v>
      </c>
      <c r="G29" s="7" t="s">
        <v>15</v>
      </c>
      <c r="H29" s="8" t="e">
        <f>C29*E29+D29*F29-B29*G29</f>
        <v>#VALUE!</v>
      </c>
    </row>
    <row r="30">
      <c r="A30" s="0">
        <v>2015</v>
      </c>
      <c r="B30" s="6" t="s">
        <v>88</v>
      </c>
      <c r="C30" s="6" t="s">
        <v>88</v>
      </c>
      <c r="D30" s="6" t="s">
        <v>88</v>
      </c>
      <c r="E30" s="6" t="s">
        <v>15</v>
      </c>
      <c r="F30" s="6" t="s">
        <v>15</v>
      </c>
      <c r="G30" s="7" t="s">
        <v>15</v>
      </c>
      <c r="H30" s="8" t="e">
        <f>C30*E30+D30*F30-B30*G30</f>
        <v>#VALUE!</v>
      </c>
    </row>
    <row r="31">
      <c r="A31" s="0">
        <v>2014</v>
      </c>
      <c r="B31" s="6" t="s">
        <v>88</v>
      </c>
      <c r="C31" s="6" t="s">
        <v>88</v>
      </c>
      <c r="D31" s="6" t="s">
        <v>88</v>
      </c>
      <c r="E31" s="6" t="s">
        <v>15</v>
      </c>
      <c r="F31" s="6" t="s">
        <v>15</v>
      </c>
      <c r="G31" s="7" t="s">
        <v>15</v>
      </c>
      <c r="H31" s="8" t="e">
        <f>C31*E31+D31*F31-B31*G31</f>
        <v>#VALUE!</v>
      </c>
    </row>
    <row r="32">
      <c r="A32" s="0">
        <v>2013</v>
      </c>
      <c r="B32" s="6" t="s">
        <v>88</v>
      </c>
      <c r="C32" s="6" t="s">
        <v>88</v>
      </c>
      <c r="D32" s="6" t="s">
        <v>88</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42" customHeight="1" r="35">
      <c r="A35" s="12" t="s">
        <v>34</v>
      </c>
      <c r="B35" s="23"/>
      <c r="C35" s="23"/>
      <c r="D35" s="23"/>
      <c r="E35" s="23"/>
      <c r="F35" s="23"/>
      <c r="G35" s="23"/>
    </row>
  </sheetData>
  <mergeCells count="3">
    <mergeCell ref="B2:H2"/>
    <mergeCell ref="B4:H4"/>
    <mergeCell ref="L15:L24"/>
  </mergeCells>
  <printOptions headings="0" gridLines="0" gridLinesSet="0"/>
  <pageMargins left="0.69999999999999996" right="0.69999999999999996" top="0.75" bottom="0.75" header="0.5" footer="0.5"/>
  <pageSetup paperSize="9" orientation="portrai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B1" activeCellId="0" sqref="B1"/>
    </sheetView>
  </sheetViews>
  <sheetFormatPr baseColWidth="10" defaultRowHeight="16"/>
  <cols>
    <col customWidth="1" min="2" max="5" width="15.6640625"/>
    <col bestFit="1" customWidth="1" min="9" max="9" width="22.33203125"/>
    <col bestFit="1" customWidth="1" min="10" max="10" width="62"/>
  </cols>
  <sheetData>
    <row r="1">
      <c r="B1" s="1" t="s">
        <v>0</v>
      </c>
    </row>
    <row ht="116" customHeight="1" r="2">
      <c r="B2" s="2" t="s">
        <v>96</v>
      </c>
      <c r="C2" s="2"/>
      <c r="D2" s="2"/>
      <c r="E2" s="2"/>
      <c r="F2" s="2"/>
    </row>
    <row r="4">
      <c r="B4" s="3" t="s">
        <v>97</v>
      </c>
      <c r="C4" s="3"/>
      <c r="D4" s="3"/>
      <c r="E4" s="3"/>
      <c r="F4" s="3"/>
      <c r="H4" s="4" t="s">
        <v>3</v>
      </c>
      <c r="I4" s="0" t="s">
        <v>4</v>
      </c>
      <c r="J4" s="5" t="s">
        <v>98</v>
      </c>
    </row>
    <row r="5">
      <c r="B5" s="4" t="s">
        <v>3</v>
      </c>
      <c r="C5" s="4" t="s">
        <v>7</v>
      </c>
      <c r="D5" s="4" t="s">
        <v>9</v>
      </c>
      <c r="E5" s="4" t="s">
        <v>10</v>
      </c>
      <c r="F5" s="4" t="s">
        <v>11</v>
      </c>
      <c r="H5" s="4" t="s">
        <v>7</v>
      </c>
      <c r="I5" s="0" t="s">
        <v>17</v>
      </c>
      <c r="J5" s="5" t="s">
        <v>99</v>
      </c>
    </row>
    <row r="6">
      <c r="A6" s="0">
        <v>2017</v>
      </c>
      <c r="B6" s="6" t="s">
        <v>14</v>
      </c>
      <c r="C6" s="6" t="s">
        <v>14</v>
      </c>
      <c r="D6" s="6" t="s">
        <v>15</v>
      </c>
      <c r="E6" s="7" t="s">
        <v>15</v>
      </c>
      <c r="F6" s="8" t="e">
        <f>C6*D6-B6*E6</f>
        <v>#VALUE!</v>
      </c>
      <c r="H6" s="4" t="s">
        <v>9</v>
      </c>
      <c r="I6" s="0" t="s">
        <v>21</v>
      </c>
      <c r="J6" s="5" t="s">
        <v>100</v>
      </c>
    </row>
    <row r="7">
      <c r="A7" s="0">
        <v>2016</v>
      </c>
      <c r="B7" s="6" t="s">
        <v>14</v>
      </c>
      <c r="C7" s="6" t="s">
        <v>14</v>
      </c>
      <c r="D7" s="6" t="s">
        <v>15</v>
      </c>
      <c r="E7" s="7" t="s">
        <v>15</v>
      </c>
      <c r="F7" s="8" t="e">
        <f>C7*D7-B7*E7</f>
        <v>#VALUE!</v>
      </c>
      <c r="H7" s="4" t="s">
        <v>10</v>
      </c>
      <c r="I7" s="0" t="s">
        <v>23</v>
      </c>
      <c r="J7" s="5" t="s">
        <v>101</v>
      </c>
    </row>
    <row r="8">
      <c r="A8" s="0">
        <v>2015</v>
      </c>
      <c r="B8" s="6" t="s">
        <v>14</v>
      </c>
      <c r="C8" s="6" t="s">
        <v>14</v>
      </c>
      <c r="D8" s="6" t="s">
        <v>15</v>
      </c>
      <c r="E8" s="7" t="s">
        <v>15</v>
      </c>
      <c r="F8" s="8" t="e">
        <f>C8*D8-B8*E8</f>
        <v>#VALUE!</v>
      </c>
      <c r="H8" s="4" t="s">
        <v>11</v>
      </c>
      <c r="I8" s="0" t="s">
        <v>25</v>
      </c>
      <c r="J8" s="11" t="s">
        <v>26</v>
      </c>
    </row>
    <row r="9">
      <c r="A9" s="0">
        <v>2014</v>
      </c>
      <c r="B9" s="6" t="s">
        <v>14</v>
      </c>
      <c r="C9" s="6" t="s">
        <v>14</v>
      </c>
      <c r="D9" s="6" t="s">
        <v>15</v>
      </c>
      <c r="E9" s="7" t="s">
        <v>15</v>
      </c>
      <c r="F9" s="8" t="e">
        <f>C9*D9-B9*E9</f>
        <v>#VALUE!</v>
      </c>
      <c r="H9" s="4"/>
      <c r="J9" s="15" t="s">
        <v>29</v>
      </c>
    </row>
    <row r="10">
      <c r="A10" s="0">
        <v>2013</v>
      </c>
      <c r="B10" s="6" t="s">
        <v>14</v>
      </c>
      <c r="C10" s="6" t="s">
        <v>14</v>
      </c>
      <c r="D10" s="9" t="s">
        <v>15</v>
      </c>
      <c r="E10" s="10" t="s">
        <v>15</v>
      </c>
      <c r="F10" s="8" t="e">
        <f>C10*D10-B10*E10</f>
        <v>#VALUE!</v>
      </c>
      <c r="H10" s="29" t="s">
        <v>30</v>
      </c>
      <c r="I10" s="30" t="s">
        <v>32</v>
      </c>
      <c r="J10" s="31" t="s">
        <v>33</v>
      </c>
    </row>
    <row ht="16" customHeight="1" r="11">
      <c r="A11" s="12" t="s">
        <v>27</v>
      </c>
      <c r="B11" s="8" t="e">
        <f>AVERAGE(B6:B10)</f>
        <v>#DIV/0!</v>
      </c>
      <c r="C11" s="8" t="e">
        <f>AVERAGE(C6:C10)</f>
        <v>#DIV/0!</v>
      </c>
      <c r="D11" s="8" t="e">
        <f>AVERAGE(D6:D10)</f>
        <v>#DIV/0!</v>
      </c>
      <c r="E11" s="13" t="e">
        <f>AVERAGE(E6:E10)</f>
        <v>#DIV/0!</v>
      </c>
      <c r="F11" s="14" t="e">
        <f>AVERAGE(F6:F10)</f>
        <v>#VALUE!</v>
      </c>
      <c r="H11" s="4" t="s">
        <v>34</v>
      </c>
      <c r="J11" s="5" t="s">
        <v>35</v>
      </c>
    </row>
    <row r="12">
      <c r="A12" s="12" t="s">
        <v>30</v>
      </c>
      <c r="B12" s="16" t="s">
        <v>31</v>
      </c>
      <c r="C12" s="16" t="s">
        <v>31</v>
      </c>
      <c r="D12" s="16" t="s">
        <v>31</v>
      </c>
      <c r="E12" s="16" t="s">
        <v>31</v>
      </c>
    </row>
    <row ht="51" r="13">
      <c r="A13" s="12" t="s">
        <v>34</v>
      </c>
      <c r="B13" s="23"/>
      <c r="C13" s="23"/>
      <c r="D13" s="23"/>
      <c r="E13" s="23"/>
      <c r="J13" s="19" t="s">
        <v>102</v>
      </c>
    </row>
    <row ht="16" customHeight="1" r="14">
      <c r="J14" s="19"/>
    </row>
    <row r="15">
      <c r="J15" s="19"/>
    </row>
    <row r="18">
      <c r="J18" s="19"/>
    </row>
    <row r="19">
      <c r="J19" s="19"/>
    </row>
    <row r="20">
      <c r="J20" s="19"/>
    </row>
    <row r="21">
      <c r="J21" s="19"/>
    </row>
    <row r="22">
      <c r="J22" s="19"/>
    </row>
    <row r="23">
      <c r="J23" s="19"/>
    </row>
  </sheetData>
  <mergeCells count="2">
    <mergeCell ref="B2:F2"/>
    <mergeCell ref="B4:F4"/>
  </mergeCells>
  <printOptions headings="0" gridLines="0" gridLinesSet="0"/>
  <pageMargins left="0.69999999999999996" right="0.69999999999999996" top="0.75" bottom="0.75" header="0.5" footer="0.5"/>
  <pageSetup paperSize="9" orientation="portrai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K26" activeCellId="0" sqref="K26"/>
    </sheetView>
  </sheetViews>
  <sheetFormatPr baseColWidth="10" defaultRowHeight="16"/>
  <cols>
    <col bestFit="1" customWidth="1" min="11" max="11" width="22.33203125"/>
    <col bestFit="1" customWidth="1" min="12" max="12" width="67.6640625"/>
  </cols>
  <sheetData>
    <row r="1">
      <c r="B1" s="1" t="s">
        <v>0</v>
      </c>
    </row>
    <row ht="49" customHeight="1" r="2">
      <c r="B2" s="2" t="s">
        <v>103</v>
      </c>
      <c r="C2" s="2"/>
      <c r="D2" s="2"/>
      <c r="E2" s="2"/>
      <c r="F2" s="2"/>
      <c r="G2" s="2"/>
      <c r="H2" s="2"/>
    </row>
    <row r="4">
      <c r="B4" s="3" t="s">
        <v>104</v>
      </c>
      <c r="C4" s="3"/>
      <c r="D4" s="3"/>
      <c r="E4" s="3"/>
      <c r="F4" s="3"/>
      <c r="G4" s="3"/>
      <c r="H4" s="3"/>
      <c r="J4" s="4" t="s">
        <v>3</v>
      </c>
      <c r="K4" s="0" t="s">
        <v>4</v>
      </c>
      <c r="L4" s="5" t="s">
        <v>105</v>
      </c>
    </row>
    <row r="5">
      <c r="B5" s="4" t="s">
        <v>3</v>
      </c>
      <c r="C5" s="4" t="s">
        <v>6</v>
      </c>
      <c r="D5" s="4" t="s">
        <v>7</v>
      </c>
      <c r="E5" s="4" t="s">
        <v>8</v>
      </c>
      <c r="F5" s="4" t="s">
        <v>9</v>
      </c>
      <c r="G5" s="4" t="s">
        <v>10</v>
      </c>
      <c r="H5" s="4" t="s">
        <v>11</v>
      </c>
      <c r="J5" s="4" t="s">
        <v>6</v>
      </c>
      <c r="K5" s="0" t="s">
        <v>12</v>
      </c>
      <c r="L5" s="5" t="s">
        <v>106</v>
      </c>
    </row>
    <row r="6">
      <c r="A6" s="0">
        <v>2017</v>
      </c>
      <c r="B6" s="6" t="s">
        <v>107</v>
      </c>
      <c r="C6" s="6" t="s">
        <v>107</v>
      </c>
      <c r="D6" s="6" t="s">
        <v>107</v>
      </c>
      <c r="E6" s="6" t="s">
        <v>15</v>
      </c>
      <c r="F6" s="6" t="s">
        <v>15</v>
      </c>
      <c r="G6" s="7" t="s">
        <v>15</v>
      </c>
      <c r="H6" s="8" t="e">
        <f>C6*E6+D6*F6-B6*G6</f>
        <v>#VALUE!</v>
      </c>
      <c r="J6" s="4" t="s">
        <v>7</v>
      </c>
      <c r="K6" s="0" t="s">
        <v>17</v>
      </c>
      <c r="L6" s="5" t="s">
        <v>108</v>
      </c>
    </row>
    <row r="7">
      <c r="A7" s="0">
        <v>2016</v>
      </c>
      <c r="B7" s="6" t="s">
        <v>107</v>
      </c>
      <c r="C7" s="6" t="s">
        <v>107</v>
      </c>
      <c r="D7" s="6" t="s">
        <v>107</v>
      </c>
      <c r="E7" s="6" t="s">
        <v>15</v>
      </c>
      <c r="F7" s="6" t="s">
        <v>15</v>
      </c>
      <c r="G7" s="7" t="s">
        <v>15</v>
      </c>
      <c r="H7" s="8" t="e">
        <f>C7*E7+D7*F7-B7*G7</f>
        <v>#VALUE!</v>
      </c>
      <c r="J7" s="4" t="s">
        <v>8</v>
      </c>
      <c r="K7" s="0" t="s">
        <v>19</v>
      </c>
      <c r="L7" s="5" t="s">
        <v>109</v>
      </c>
    </row>
    <row r="8">
      <c r="A8" s="0">
        <v>2015</v>
      </c>
      <c r="B8" s="6" t="s">
        <v>107</v>
      </c>
      <c r="C8" s="6" t="s">
        <v>107</v>
      </c>
      <c r="D8" s="6" t="s">
        <v>107</v>
      </c>
      <c r="E8" s="6" t="s">
        <v>15</v>
      </c>
      <c r="F8" s="6" t="s">
        <v>15</v>
      </c>
      <c r="G8" s="7" t="s">
        <v>15</v>
      </c>
      <c r="H8" s="8" t="e">
        <f>C8*E8+D8*F8-B8*G8</f>
        <v>#VALUE!</v>
      </c>
      <c r="J8" s="4" t="s">
        <v>9</v>
      </c>
      <c r="K8" s="0" t="s">
        <v>21</v>
      </c>
      <c r="L8" s="5" t="s">
        <v>110</v>
      </c>
    </row>
    <row r="9">
      <c r="A9" s="0">
        <v>2014</v>
      </c>
      <c r="B9" s="6" t="s">
        <v>107</v>
      </c>
      <c r="C9" s="6" t="s">
        <v>107</v>
      </c>
      <c r="D9" s="6" t="s">
        <v>107</v>
      </c>
      <c r="E9" s="6" t="s">
        <v>15</v>
      </c>
      <c r="F9" s="6" t="s">
        <v>15</v>
      </c>
      <c r="G9" s="7" t="s">
        <v>15</v>
      </c>
      <c r="H9" s="8" t="e">
        <f>C9*E9+D9*F9-B9*G9</f>
        <v>#VALUE!</v>
      </c>
      <c r="J9" s="4" t="s">
        <v>10</v>
      </c>
      <c r="K9" s="0" t="s">
        <v>23</v>
      </c>
      <c r="L9" s="5" t="s">
        <v>111</v>
      </c>
    </row>
    <row r="10">
      <c r="A10" s="0">
        <v>2013</v>
      </c>
      <c r="B10" s="6" t="s">
        <v>107</v>
      </c>
      <c r="C10" s="6" t="s">
        <v>107</v>
      </c>
      <c r="D10" s="6" t="s">
        <v>107</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J11" s="4"/>
      <c r="L11" s="15" t="s">
        <v>29</v>
      </c>
    </row>
    <row r="12">
      <c r="A12" s="12" t="s">
        <v>30</v>
      </c>
      <c r="B12" s="16" t="s">
        <v>31</v>
      </c>
      <c r="C12" s="16" t="s">
        <v>31</v>
      </c>
      <c r="D12" s="16" t="s">
        <v>31</v>
      </c>
      <c r="E12" s="16" t="s">
        <v>31</v>
      </c>
      <c r="F12" s="16" t="s">
        <v>31</v>
      </c>
      <c r="G12" s="16" t="s">
        <v>31</v>
      </c>
      <c r="J12" s="29" t="s">
        <v>30</v>
      </c>
      <c r="K12" s="30" t="s">
        <v>32</v>
      </c>
      <c r="L12" s="31" t="s">
        <v>33</v>
      </c>
    </row>
    <row ht="59" customHeight="1" r="13">
      <c r="A13" s="12" t="s">
        <v>34</v>
      </c>
      <c r="B13" s="23"/>
      <c r="C13" s="23"/>
      <c r="D13" s="23"/>
      <c r="E13" s="23"/>
      <c r="F13" s="23"/>
      <c r="G13" s="23"/>
      <c r="J13" s="4" t="s">
        <v>34</v>
      </c>
      <c r="L13" s="5" t="s">
        <v>35</v>
      </c>
    </row>
    <row r="14">
      <c r="A14" s="12"/>
    </row>
    <row r="15">
      <c r="A15" s="12"/>
      <c r="B15" s="3" t="s">
        <v>112</v>
      </c>
      <c r="C15" s="3"/>
      <c r="D15" s="3"/>
      <c r="E15" s="3"/>
      <c r="F15" s="3"/>
      <c r="G15" s="3"/>
      <c r="H15" s="3"/>
      <c r="L15" s="19" t="s">
        <v>113</v>
      </c>
    </row>
    <row r="16">
      <c r="A16" s="12"/>
      <c r="B16" s="4" t="s">
        <v>3</v>
      </c>
      <c r="C16" s="4" t="s">
        <v>6</v>
      </c>
      <c r="D16" s="4" t="s">
        <v>7</v>
      </c>
      <c r="E16" s="4" t="s">
        <v>8</v>
      </c>
      <c r="F16" s="4" t="s">
        <v>9</v>
      </c>
      <c r="G16" s="4" t="s">
        <v>10</v>
      </c>
      <c r="H16" s="4" t="s">
        <v>11</v>
      </c>
      <c r="L16" s="19"/>
    </row>
    <row r="17">
      <c r="A17" s="12">
        <v>2017</v>
      </c>
      <c r="B17" s="6" t="s">
        <v>107</v>
      </c>
      <c r="C17" s="6" t="s">
        <v>107</v>
      </c>
      <c r="D17" s="6" t="s">
        <v>107</v>
      </c>
      <c r="E17" s="6" t="s">
        <v>15</v>
      </c>
      <c r="F17" s="6" t="s">
        <v>15</v>
      </c>
      <c r="G17" s="7" t="s">
        <v>15</v>
      </c>
      <c r="H17" s="8" t="e">
        <f>C17*E17+D17*F17-B17*G17</f>
        <v>#VALUE!</v>
      </c>
      <c r="L17" s="19"/>
    </row>
    <row r="18">
      <c r="A18" s="12">
        <v>2016</v>
      </c>
      <c r="B18" s="6" t="s">
        <v>107</v>
      </c>
      <c r="C18" s="6" t="s">
        <v>107</v>
      </c>
      <c r="D18" s="6" t="s">
        <v>107</v>
      </c>
      <c r="E18" s="6" t="s">
        <v>15</v>
      </c>
      <c r="F18" s="6" t="s">
        <v>15</v>
      </c>
      <c r="G18" s="7" t="s">
        <v>15</v>
      </c>
      <c r="H18" s="8" t="e">
        <f>C18*E18+D18*F18-B18*G18</f>
        <v>#VALUE!</v>
      </c>
      <c r="L18" s="19"/>
    </row>
    <row r="19">
      <c r="A19" s="12">
        <v>2015</v>
      </c>
      <c r="B19" s="6" t="s">
        <v>107</v>
      </c>
      <c r="C19" s="6" t="s">
        <v>107</v>
      </c>
      <c r="D19" s="6" t="s">
        <v>107</v>
      </c>
      <c r="E19" s="6" t="s">
        <v>15</v>
      </c>
      <c r="F19" s="6" t="s">
        <v>15</v>
      </c>
      <c r="G19" s="7" t="s">
        <v>15</v>
      </c>
      <c r="H19" s="8" t="e">
        <f>C19*E19+D19*F19-B19*G19</f>
        <v>#VALUE!</v>
      </c>
      <c r="L19" s="19"/>
    </row>
    <row r="20">
      <c r="A20" s="12">
        <v>2014</v>
      </c>
      <c r="B20" s="6" t="s">
        <v>107</v>
      </c>
      <c r="C20" s="6" t="s">
        <v>107</v>
      </c>
      <c r="D20" s="6" t="s">
        <v>107</v>
      </c>
      <c r="E20" s="6" t="s">
        <v>15</v>
      </c>
      <c r="F20" s="6" t="s">
        <v>15</v>
      </c>
      <c r="G20" s="7" t="s">
        <v>15</v>
      </c>
      <c r="H20" s="8" t="e">
        <f>C20*E20+D20*F20-B20*G20</f>
        <v>#VALUE!</v>
      </c>
      <c r="L20" s="19"/>
    </row>
    <row r="21">
      <c r="A21" s="12">
        <v>2013</v>
      </c>
      <c r="B21" s="6" t="s">
        <v>107</v>
      </c>
      <c r="C21" s="6" t="s">
        <v>107</v>
      </c>
      <c r="D21" s="6" t="s">
        <v>107</v>
      </c>
      <c r="E21" s="9" t="s">
        <v>15</v>
      </c>
      <c r="F21" s="9" t="s">
        <v>15</v>
      </c>
      <c r="G21" s="10" t="s">
        <v>15</v>
      </c>
      <c r="H21" s="8" t="e">
        <f>C21*E21+D21*F21-B21*G21</f>
        <v>#VALUE!</v>
      </c>
      <c r="L21" s="19"/>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19"/>
    </row>
    <row r="23">
      <c r="A23" s="12" t="s">
        <v>30</v>
      </c>
      <c r="B23" s="16" t="s">
        <v>31</v>
      </c>
      <c r="C23" s="16" t="s">
        <v>31</v>
      </c>
      <c r="D23" s="16" t="s">
        <v>31</v>
      </c>
      <c r="E23" s="16" t="s">
        <v>31</v>
      </c>
      <c r="F23" s="16" t="s">
        <v>31</v>
      </c>
      <c r="G23" s="16" t="s">
        <v>31</v>
      </c>
      <c r="L23" s="19"/>
    </row>
    <row ht="59" customHeight="1" r="24">
      <c r="A24" s="25" t="s">
        <v>34</v>
      </c>
      <c r="B24" s="26"/>
      <c r="C24" s="26"/>
      <c r="D24" s="26"/>
      <c r="E24" s="26"/>
      <c r="F24" s="26"/>
      <c r="G24" s="26"/>
      <c r="H24" s="22"/>
    </row>
    <row r="25">
      <c r="A25" s="12"/>
    </row>
    <row r="26">
      <c r="A26" s="12"/>
      <c r="B26" s="3" t="s">
        <v>114</v>
      </c>
      <c r="C26" s="3"/>
      <c r="D26" s="3"/>
      <c r="E26" s="3"/>
      <c r="F26" s="3"/>
      <c r="G26" s="3"/>
      <c r="H26" s="3"/>
    </row>
    <row r="27">
      <c r="A27" s="12"/>
      <c r="B27" s="4" t="s">
        <v>3</v>
      </c>
      <c r="C27" s="4" t="s">
        <v>6</v>
      </c>
      <c r="D27" s="4" t="s">
        <v>7</v>
      </c>
      <c r="E27" s="4" t="s">
        <v>8</v>
      </c>
      <c r="F27" s="4" t="s">
        <v>9</v>
      </c>
      <c r="G27" s="4" t="s">
        <v>10</v>
      </c>
      <c r="H27" s="4" t="s">
        <v>11</v>
      </c>
    </row>
    <row r="28">
      <c r="A28" s="12">
        <v>2017</v>
      </c>
      <c r="B28" s="6" t="s">
        <v>107</v>
      </c>
      <c r="C28" s="6" t="s">
        <v>107</v>
      </c>
      <c r="D28" s="6" t="s">
        <v>107</v>
      </c>
      <c r="E28" s="6" t="s">
        <v>15</v>
      </c>
      <c r="F28" s="6" t="s">
        <v>15</v>
      </c>
      <c r="G28" s="7" t="s">
        <v>15</v>
      </c>
      <c r="H28" s="8" t="e">
        <f>C28*E28+D28*F28-B28*G28</f>
        <v>#VALUE!</v>
      </c>
    </row>
    <row r="29">
      <c r="A29" s="12">
        <v>2016</v>
      </c>
      <c r="B29" s="6" t="s">
        <v>107</v>
      </c>
      <c r="C29" s="6" t="s">
        <v>107</v>
      </c>
      <c r="D29" s="6" t="s">
        <v>107</v>
      </c>
      <c r="E29" s="6" t="s">
        <v>15</v>
      </c>
      <c r="F29" s="6" t="s">
        <v>15</v>
      </c>
      <c r="G29" s="7" t="s">
        <v>15</v>
      </c>
      <c r="H29" s="8" t="e">
        <f>C29*E29+D29*F29-B29*G29</f>
        <v>#VALUE!</v>
      </c>
    </row>
    <row r="30">
      <c r="A30" s="12">
        <v>2015</v>
      </c>
      <c r="B30" s="6" t="s">
        <v>107</v>
      </c>
      <c r="C30" s="6" t="s">
        <v>107</v>
      </c>
      <c r="D30" s="6" t="s">
        <v>107</v>
      </c>
      <c r="E30" s="6" t="s">
        <v>15</v>
      </c>
      <c r="F30" s="6" t="s">
        <v>15</v>
      </c>
      <c r="G30" s="7" t="s">
        <v>15</v>
      </c>
      <c r="H30" s="8" t="e">
        <f>C30*E30+D30*F30-B30*G30</f>
        <v>#VALUE!</v>
      </c>
    </row>
    <row r="31">
      <c r="A31" s="12">
        <v>2014</v>
      </c>
      <c r="B31" s="6" t="s">
        <v>107</v>
      </c>
      <c r="C31" s="6" t="s">
        <v>107</v>
      </c>
      <c r="D31" s="6" t="s">
        <v>107</v>
      </c>
      <c r="E31" s="6" t="s">
        <v>15</v>
      </c>
      <c r="F31" s="6" t="s">
        <v>15</v>
      </c>
      <c r="G31" s="7" t="s">
        <v>15</v>
      </c>
      <c r="H31" s="8" t="e">
        <f>C31*E31+D31*F31-B31*G31</f>
        <v>#VALUE!</v>
      </c>
    </row>
    <row r="32">
      <c r="A32" s="12">
        <v>2013</v>
      </c>
      <c r="B32" s="6" t="s">
        <v>107</v>
      </c>
      <c r="C32" s="6" t="s">
        <v>107</v>
      </c>
      <c r="D32" s="6" t="s">
        <v>107</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59" customHeight="1" r="35">
      <c r="A35" s="12" t="s">
        <v>34</v>
      </c>
      <c r="B35" s="23"/>
      <c r="C35" s="23"/>
      <c r="D35" s="23"/>
      <c r="E35" s="23"/>
      <c r="F35" s="23"/>
      <c r="G35" s="23"/>
    </row>
    <row r="36">
      <c r="A36" s="12"/>
    </row>
  </sheetData>
  <mergeCells count="5">
    <mergeCell ref="B2:H2"/>
    <mergeCell ref="B4:H4"/>
    <mergeCell ref="L15:L22"/>
    <mergeCell ref="B15:H15"/>
    <mergeCell ref="B26:H26"/>
  </mergeCells>
  <printOptions headings="0" gridLines="0" gridLinesSet="0"/>
  <pageMargins left="0.69999999999999996" right="0.69999999999999996" top="0.75" bottom="0.75" header="0.5" footer="0.5"/>
  <pageSetup paperSize="9"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workbookViewId="0" zoomScale="100">
      <selection activeCell="B1" activeCellId="0" sqref="B1"/>
    </sheetView>
  </sheetViews>
  <sheetFormatPr baseColWidth="10" defaultRowHeight="16"/>
  <cols>
    <col bestFit="1" customWidth="1" min="11" max="11" width="22.33203125"/>
    <col bestFit="1" customWidth="1" min="12" max="12" width="66"/>
  </cols>
  <sheetData>
    <row r="1">
      <c r="B1" s="1" t="s">
        <v>0</v>
      </c>
    </row>
    <row ht="69" customHeight="1" r="2">
      <c r="B2" s="2" t="s">
        <v>115</v>
      </c>
      <c r="C2" s="2"/>
      <c r="D2" s="2"/>
      <c r="E2" s="2"/>
      <c r="F2" s="2"/>
      <c r="G2" s="2"/>
      <c r="H2" s="2"/>
    </row>
    <row r="4">
      <c r="B4" s="3" t="s">
        <v>116</v>
      </c>
      <c r="C4" s="3"/>
      <c r="D4" s="3"/>
      <c r="E4" s="3"/>
      <c r="F4" s="3"/>
      <c r="G4" s="3"/>
      <c r="H4" s="3"/>
      <c r="J4" s="4" t="s">
        <v>3</v>
      </c>
      <c r="K4" s="0" t="s">
        <v>117</v>
      </c>
      <c r="L4" s="5" t="s">
        <v>118</v>
      </c>
    </row>
    <row r="5">
      <c r="B5" s="4" t="s">
        <v>3</v>
      </c>
      <c r="C5" s="4" t="s">
        <v>6</v>
      </c>
      <c r="D5" s="4" t="s">
        <v>7</v>
      </c>
      <c r="E5" s="4" t="s">
        <v>8</v>
      </c>
      <c r="F5" s="4" t="s">
        <v>9</v>
      </c>
      <c r="G5" s="4" t="s">
        <v>10</v>
      </c>
      <c r="H5" s="4" t="s">
        <v>11</v>
      </c>
      <c r="J5" s="4" t="s">
        <v>6</v>
      </c>
      <c r="K5" s="0" t="s">
        <v>12</v>
      </c>
      <c r="L5" s="5" t="s">
        <v>119</v>
      </c>
    </row>
    <row r="6">
      <c r="A6" s="0">
        <v>2017</v>
      </c>
      <c r="B6" s="6" t="s">
        <v>14</v>
      </c>
      <c r="C6" s="6" t="s">
        <v>14</v>
      </c>
      <c r="D6" s="6" t="s">
        <v>14</v>
      </c>
      <c r="E6" s="6" t="s">
        <v>15</v>
      </c>
      <c r="F6" s="6" t="s">
        <v>15</v>
      </c>
      <c r="G6" s="7" t="s">
        <v>15</v>
      </c>
      <c r="H6" s="8" t="e">
        <f>C6*E6+D6*F6-B6*G6</f>
        <v>#VALUE!</v>
      </c>
      <c r="J6" s="4" t="s">
        <v>7</v>
      </c>
      <c r="K6" s="0" t="s">
        <v>17</v>
      </c>
      <c r="L6" s="5" t="s">
        <v>120</v>
      </c>
    </row>
    <row r="7">
      <c r="A7" s="0">
        <v>2016</v>
      </c>
      <c r="B7" s="6" t="s">
        <v>14</v>
      </c>
      <c r="C7" s="6" t="s">
        <v>14</v>
      </c>
      <c r="D7" s="6" t="s">
        <v>14</v>
      </c>
      <c r="E7" s="6" t="s">
        <v>15</v>
      </c>
      <c r="F7" s="6" t="s">
        <v>15</v>
      </c>
      <c r="G7" s="7" t="s">
        <v>15</v>
      </c>
      <c r="H7" s="8" t="e">
        <f>C7*E7+D7*F7-B7*G7</f>
        <v>#VALUE!</v>
      </c>
      <c r="J7" s="4" t="s">
        <v>8</v>
      </c>
      <c r="K7" s="0" t="s">
        <v>19</v>
      </c>
      <c r="L7" s="5" t="s">
        <v>121</v>
      </c>
    </row>
    <row r="8">
      <c r="A8" s="0">
        <v>2015</v>
      </c>
      <c r="B8" s="6" t="s">
        <v>14</v>
      </c>
      <c r="C8" s="6" t="s">
        <v>14</v>
      </c>
      <c r="D8" s="6" t="s">
        <v>14</v>
      </c>
      <c r="E8" s="6" t="s">
        <v>15</v>
      </c>
      <c r="F8" s="6" t="s">
        <v>15</v>
      </c>
      <c r="G8" s="7" t="s">
        <v>15</v>
      </c>
      <c r="H8" s="8" t="e">
        <f>C8*E8+D8*F8-B8*G8</f>
        <v>#VALUE!</v>
      </c>
      <c r="J8" s="4" t="s">
        <v>9</v>
      </c>
      <c r="K8" s="0" t="s">
        <v>21</v>
      </c>
      <c r="L8" s="5" t="s">
        <v>122</v>
      </c>
    </row>
    <row r="9">
      <c r="A9" s="12">
        <v>2014</v>
      </c>
      <c r="B9" s="6" t="s">
        <v>14</v>
      </c>
      <c r="C9" s="6" t="s">
        <v>14</v>
      </c>
      <c r="D9" s="6" t="s">
        <v>14</v>
      </c>
      <c r="E9" s="6" t="s">
        <v>15</v>
      </c>
      <c r="F9" s="6" t="s">
        <v>15</v>
      </c>
      <c r="G9" s="7" t="s">
        <v>15</v>
      </c>
      <c r="H9" s="8" t="e">
        <f>C9*E9+D9*F9-B9*G9</f>
        <v>#VALUE!</v>
      </c>
      <c r="J9" s="4" t="s">
        <v>10</v>
      </c>
      <c r="K9" s="0" t="s">
        <v>123</v>
      </c>
      <c r="L9" s="5" t="s">
        <v>124</v>
      </c>
    </row>
    <row r="10">
      <c r="A10" s="12">
        <v>2013</v>
      </c>
      <c r="B10" s="9" t="s">
        <v>14</v>
      </c>
      <c r="C10" s="9" t="s">
        <v>14</v>
      </c>
      <c r="D10" s="9" t="s">
        <v>14</v>
      </c>
      <c r="E10" s="9" t="s">
        <v>15</v>
      </c>
      <c r="F10" s="9" t="s">
        <v>15</v>
      </c>
      <c r="G10" s="10" t="s">
        <v>15</v>
      </c>
      <c r="H10" s="8" t="e">
        <f>C10*E10+D10*F10-B10*G10</f>
        <v>#VALUE!</v>
      </c>
      <c r="J10" s="4" t="s">
        <v>11</v>
      </c>
      <c r="K10" s="0" t="s">
        <v>25</v>
      </c>
      <c r="L10" s="11" t="s">
        <v>26</v>
      </c>
    </row>
    <row r="11">
      <c r="A11" s="12" t="s">
        <v>27</v>
      </c>
      <c r="B11" s="8" t="e">
        <f>AVERAGE(B6:B10)</f>
        <v>#DIV/0!</v>
      </c>
      <c r="C11" s="8" t="e">
        <f>AVERAGE(C6:C10)</f>
        <v>#DIV/0!</v>
      </c>
      <c r="D11" s="8" t="e">
        <f>AVERAGE(D6:D10)</f>
        <v>#DIV/0!</v>
      </c>
      <c r="E11" s="8" t="e">
        <f>AVERAGE(E6:E10)</f>
        <v>#DIV/0!</v>
      </c>
      <c r="F11" s="8" t="e">
        <f>AVERAGE(F6:F10)</f>
        <v>#DIV/0!</v>
      </c>
      <c r="G11" s="13" t="e">
        <f>AVERAGE(G6:G10)</f>
        <v>#DIV/0!</v>
      </c>
      <c r="H11" s="14" t="e">
        <f>AVERAGE(H6:H10)</f>
        <v>#VALUE!</v>
      </c>
      <c r="L11" s="15" t="s">
        <v>29</v>
      </c>
    </row>
    <row r="12">
      <c r="A12" s="12" t="s">
        <v>30</v>
      </c>
      <c r="B12" s="16" t="s">
        <v>31</v>
      </c>
      <c r="C12" s="16" t="s">
        <v>31</v>
      </c>
      <c r="D12" s="16" t="s">
        <v>31</v>
      </c>
      <c r="E12" s="16" t="s">
        <v>31</v>
      </c>
      <c r="F12" s="16" t="s">
        <v>31</v>
      </c>
      <c r="G12" s="16" t="s">
        <v>31</v>
      </c>
      <c r="J12" s="4" t="s">
        <v>30</v>
      </c>
      <c r="K12" s="0" t="s">
        <v>32</v>
      </c>
      <c r="L12" s="5" t="s">
        <v>33</v>
      </c>
    </row>
    <row ht="44" customHeight="1" r="13">
      <c r="A13" s="12" t="s">
        <v>34</v>
      </c>
      <c r="B13" s="23"/>
      <c r="C13" s="23"/>
      <c r="D13" s="23"/>
      <c r="E13" s="23"/>
      <c r="F13" s="23"/>
      <c r="G13" s="23"/>
      <c r="J13" s="4" t="s">
        <v>34</v>
      </c>
      <c r="L13" s="5" t="s">
        <v>35</v>
      </c>
    </row>
    <row r="14">
      <c r="A14" s="12"/>
    </row>
    <row r="15">
      <c r="A15" s="12"/>
      <c r="B15" s="3" t="s">
        <v>125</v>
      </c>
      <c r="C15" s="3"/>
      <c r="D15" s="3"/>
      <c r="E15" s="3"/>
      <c r="F15" s="3"/>
      <c r="G15" s="3"/>
      <c r="H15" s="3"/>
      <c r="L15" s="19" t="s">
        <v>126</v>
      </c>
    </row>
    <row r="16">
      <c r="A16" s="12"/>
      <c r="B16" s="4" t="s">
        <v>3</v>
      </c>
      <c r="C16" s="4" t="s">
        <v>6</v>
      </c>
      <c r="D16" s="4" t="s">
        <v>7</v>
      </c>
      <c r="E16" s="4" t="s">
        <v>8</v>
      </c>
      <c r="F16" s="4" t="s">
        <v>9</v>
      </c>
      <c r="G16" s="4" t="s">
        <v>10</v>
      </c>
      <c r="H16" s="4" t="s">
        <v>11</v>
      </c>
      <c r="L16" s="19"/>
    </row>
    <row r="17">
      <c r="A17" s="12">
        <v>2017</v>
      </c>
      <c r="B17" s="6" t="s">
        <v>14</v>
      </c>
      <c r="C17" s="6" t="s">
        <v>14</v>
      </c>
      <c r="D17" s="6" t="s">
        <v>14</v>
      </c>
      <c r="E17" s="6" t="s">
        <v>15</v>
      </c>
      <c r="F17" s="6" t="s">
        <v>15</v>
      </c>
      <c r="G17" s="7" t="s">
        <v>15</v>
      </c>
      <c r="H17" s="8" t="e">
        <f>C17*E17+D17*F17-B17*G17</f>
        <v>#VALUE!</v>
      </c>
      <c r="L17" s="19"/>
    </row>
    <row r="18">
      <c r="A18" s="12">
        <v>2016</v>
      </c>
      <c r="B18" s="6" t="s">
        <v>14</v>
      </c>
      <c r="C18" s="6" t="s">
        <v>14</v>
      </c>
      <c r="D18" s="6" t="s">
        <v>14</v>
      </c>
      <c r="E18" s="6" t="s">
        <v>15</v>
      </c>
      <c r="F18" s="6" t="s">
        <v>15</v>
      </c>
      <c r="G18" s="7" t="s">
        <v>15</v>
      </c>
      <c r="H18" s="8" t="e">
        <f>C18*E18+D18*F18-B18*G18</f>
        <v>#VALUE!</v>
      </c>
      <c r="L18" s="19"/>
    </row>
    <row r="19">
      <c r="A19" s="12">
        <v>2015</v>
      </c>
      <c r="B19" s="6" t="s">
        <v>14</v>
      </c>
      <c r="C19" s="6" t="s">
        <v>14</v>
      </c>
      <c r="D19" s="6" t="s">
        <v>14</v>
      </c>
      <c r="E19" s="6" t="s">
        <v>15</v>
      </c>
      <c r="F19" s="6" t="s">
        <v>15</v>
      </c>
      <c r="G19" s="7" t="s">
        <v>15</v>
      </c>
      <c r="H19" s="8" t="e">
        <f>C19*E19+D19*F19-B19*G19</f>
        <v>#VALUE!</v>
      </c>
      <c r="L19" s="19"/>
    </row>
    <row r="20">
      <c r="A20" s="12">
        <v>2014</v>
      </c>
      <c r="B20" s="6" t="s">
        <v>14</v>
      </c>
      <c r="C20" s="6" t="s">
        <v>14</v>
      </c>
      <c r="D20" s="6" t="s">
        <v>14</v>
      </c>
      <c r="E20" s="6" t="s">
        <v>15</v>
      </c>
      <c r="F20" s="6" t="s">
        <v>15</v>
      </c>
      <c r="G20" s="7" t="s">
        <v>15</v>
      </c>
      <c r="H20" s="8" t="e">
        <f>C20*E20+D20*F20-B20*G20</f>
        <v>#VALUE!</v>
      </c>
      <c r="L20" s="19"/>
    </row>
    <row r="21">
      <c r="A21" s="12">
        <v>2013</v>
      </c>
      <c r="B21" s="9" t="s">
        <v>14</v>
      </c>
      <c r="C21" s="9" t="s">
        <v>14</v>
      </c>
      <c r="D21" s="9" t="s">
        <v>14</v>
      </c>
      <c r="E21" s="9" t="s">
        <v>15</v>
      </c>
      <c r="F21" s="9" t="s">
        <v>15</v>
      </c>
      <c r="G21" s="10" t="s">
        <v>15</v>
      </c>
      <c r="H21" s="8" t="e">
        <f>C21*E21+D21*F21-B21*G21</f>
        <v>#VALUE!</v>
      </c>
      <c r="L21" s="19"/>
    </row>
    <row r="22">
      <c r="A22" s="12" t="s">
        <v>27</v>
      </c>
      <c r="B22" s="8" t="e">
        <f>AVERAGE(B17:B21)</f>
        <v>#DIV/0!</v>
      </c>
      <c r="C22" s="8" t="e">
        <f>AVERAGE(C17:C21)</f>
        <v>#DIV/0!</v>
      </c>
      <c r="D22" s="8" t="e">
        <f>AVERAGE(D17:D21)</f>
        <v>#DIV/0!</v>
      </c>
      <c r="E22" s="8" t="e">
        <f>AVERAGE(E17:E21)</f>
        <v>#DIV/0!</v>
      </c>
      <c r="F22" s="8" t="e">
        <f>AVERAGE(F17:F21)</f>
        <v>#DIV/0!</v>
      </c>
      <c r="G22" s="13" t="e">
        <f>AVERAGE(G17:G21)</f>
        <v>#DIV/0!</v>
      </c>
      <c r="H22" s="14" t="e">
        <f>AVERAGE(H17:H21)</f>
        <v>#VALUE!</v>
      </c>
      <c r="L22" s="19"/>
    </row>
    <row r="23">
      <c r="A23" s="12" t="s">
        <v>30</v>
      </c>
      <c r="B23" s="16" t="s">
        <v>31</v>
      </c>
      <c r="C23" s="16" t="s">
        <v>31</v>
      </c>
      <c r="D23" s="16" t="s">
        <v>31</v>
      </c>
      <c r="E23" s="16" t="s">
        <v>31</v>
      </c>
      <c r="F23" s="16" t="s">
        <v>31</v>
      </c>
      <c r="G23" s="16" t="s">
        <v>31</v>
      </c>
      <c r="L23" s="19"/>
    </row>
    <row ht="44" customHeight="1" r="24">
      <c r="A24" s="25" t="s">
        <v>34</v>
      </c>
      <c r="B24" s="26"/>
      <c r="C24" s="26"/>
      <c r="D24" s="26"/>
      <c r="E24" s="26"/>
      <c r="F24" s="26"/>
      <c r="G24" s="26"/>
      <c r="H24" s="22"/>
      <c r="L24" s="19"/>
    </row>
    <row r="25">
      <c r="A25" s="12"/>
    </row>
    <row r="26">
      <c r="A26" s="12"/>
      <c r="B26" s="3" t="s">
        <v>127</v>
      </c>
      <c r="C26" s="3"/>
      <c r="D26" s="3"/>
      <c r="E26" s="3"/>
      <c r="F26" s="3"/>
      <c r="G26" s="3"/>
      <c r="H26" s="3"/>
    </row>
    <row r="27">
      <c r="A27" s="12"/>
      <c r="B27" s="4" t="s">
        <v>3</v>
      </c>
      <c r="C27" s="4" t="s">
        <v>6</v>
      </c>
      <c r="D27" s="4" t="s">
        <v>7</v>
      </c>
      <c r="E27" s="4" t="s">
        <v>8</v>
      </c>
      <c r="F27" s="4" t="s">
        <v>9</v>
      </c>
      <c r="G27" s="4" t="s">
        <v>10</v>
      </c>
      <c r="H27" s="4" t="s">
        <v>11</v>
      </c>
    </row>
    <row r="28">
      <c r="A28" s="12">
        <v>2017</v>
      </c>
      <c r="B28" s="6" t="s">
        <v>14</v>
      </c>
      <c r="C28" s="6" t="s">
        <v>14</v>
      </c>
      <c r="D28" s="6" t="s">
        <v>14</v>
      </c>
      <c r="E28" s="6" t="s">
        <v>15</v>
      </c>
      <c r="F28" s="6" t="s">
        <v>15</v>
      </c>
      <c r="G28" s="7" t="s">
        <v>15</v>
      </c>
      <c r="H28" s="8" t="e">
        <f>C28*E28+D28*F28-B28*G28</f>
        <v>#VALUE!</v>
      </c>
    </row>
    <row r="29">
      <c r="A29" s="12">
        <v>2016</v>
      </c>
      <c r="B29" s="6" t="s">
        <v>14</v>
      </c>
      <c r="C29" s="6" t="s">
        <v>14</v>
      </c>
      <c r="D29" s="6" t="s">
        <v>14</v>
      </c>
      <c r="E29" s="6" t="s">
        <v>15</v>
      </c>
      <c r="F29" s="6" t="s">
        <v>15</v>
      </c>
      <c r="G29" s="7" t="s">
        <v>15</v>
      </c>
      <c r="H29" s="8" t="e">
        <f>C29*E29+D29*F29-B29*G29</f>
        <v>#VALUE!</v>
      </c>
    </row>
    <row r="30">
      <c r="A30" s="12">
        <v>2015</v>
      </c>
      <c r="B30" s="6" t="s">
        <v>14</v>
      </c>
      <c r="C30" s="6" t="s">
        <v>14</v>
      </c>
      <c r="D30" s="6" t="s">
        <v>14</v>
      </c>
      <c r="E30" s="6" t="s">
        <v>15</v>
      </c>
      <c r="F30" s="6" t="s">
        <v>15</v>
      </c>
      <c r="G30" s="7" t="s">
        <v>15</v>
      </c>
      <c r="H30" s="8" t="e">
        <f>C30*E30+D30*F30-B30*G30</f>
        <v>#VALUE!</v>
      </c>
    </row>
    <row r="31">
      <c r="A31" s="12">
        <v>2014</v>
      </c>
      <c r="B31" s="6" t="s">
        <v>14</v>
      </c>
      <c r="C31" s="6" t="s">
        <v>14</v>
      </c>
      <c r="D31" s="6" t="s">
        <v>14</v>
      </c>
      <c r="E31" s="6" t="s">
        <v>15</v>
      </c>
      <c r="F31" s="6" t="s">
        <v>15</v>
      </c>
      <c r="G31" s="7" t="s">
        <v>15</v>
      </c>
      <c r="H31" s="8" t="e">
        <f>C31*E31+D31*F31-B31*G31</f>
        <v>#VALUE!</v>
      </c>
    </row>
    <row r="32">
      <c r="A32" s="12">
        <v>2013</v>
      </c>
      <c r="B32" s="9" t="s">
        <v>14</v>
      </c>
      <c r="C32" s="9" t="s">
        <v>14</v>
      </c>
      <c r="D32" s="9" t="s">
        <v>14</v>
      </c>
      <c r="E32" s="9" t="s">
        <v>15</v>
      </c>
      <c r="F32" s="9" t="s">
        <v>15</v>
      </c>
      <c r="G32" s="10" t="s">
        <v>15</v>
      </c>
      <c r="H32" s="8" t="e">
        <f>C32*E32+D32*F32-B32*G32</f>
        <v>#VALUE!</v>
      </c>
    </row>
    <row r="33">
      <c r="A33" s="12" t="s">
        <v>27</v>
      </c>
      <c r="B33" s="8" t="e">
        <f>AVERAGE(B28:B32)</f>
        <v>#DIV/0!</v>
      </c>
      <c r="C33" s="8" t="e">
        <f>AVERAGE(C28:C32)</f>
        <v>#DIV/0!</v>
      </c>
      <c r="D33" s="8" t="e">
        <f>AVERAGE(D28:D32)</f>
        <v>#DIV/0!</v>
      </c>
      <c r="E33" s="8" t="e">
        <f>AVERAGE(E28:E32)</f>
        <v>#DIV/0!</v>
      </c>
      <c r="F33" s="8" t="e">
        <f>AVERAGE(F28:F32)</f>
        <v>#DIV/0!</v>
      </c>
      <c r="G33" s="13" t="e">
        <f>AVERAGE(G28:G32)</f>
        <v>#DIV/0!</v>
      </c>
      <c r="H33" s="14" t="e">
        <f>AVERAGE(H28:H32)</f>
        <v>#VALUE!</v>
      </c>
    </row>
    <row r="34">
      <c r="A34" s="12" t="s">
        <v>30</v>
      </c>
      <c r="B34" s="16" t="s">
        <v>31</v>
      </c>
      <c r="C34" s="16" t="s">
        <v>31</v>
      </c>
      <c r="D34" s="16" t="s">
        <v>31</v>
      </c>
      <c r="E34" s="16" t="s">
        <v>31</v>
      </c>
      <c r="F34" s="16" t="s">
        <v>31</v>
      </c>
      <c r="G34" s="16" t="s">
        <v>31</v>
      </c>
    </row>
    <row ht="44" customHeight="1" r="35">
      <c r="A35" s="12" t="s">
        <v>34</v>
      </c>
      <c r="B35" s="23"/>
      <c r="C35" s="23"/>
      <c r="D35" s="23"/>
      <c r="E35" s="23"/>
      <c r="F35" s="23"/>
      <c r="G35" s="23"/>
    </row>
    <row r="36">
      <c r="A36" s="12"/>
    </row>
    <row r="37">
      <c r="A37" s="12"/>
    </row>
    <row r="38">
      <c r="A38" s="12"/>
    </row>
  </sheetData>
  <mergeCells count="5">
    <mergeCell ref="B2:H2"/>
    <mergeCell ref="B4:H4"/>
    <mergeCell ref="L15:L24"/>
    <mergeCell ref="B15:H15"/>
    <mergeCell ref="B26:H26"/>
  </mergeCells>
  <printOptions headings="0" gridLines="0" gridLinesSet="0"/>
  <pageMargins left="0.69999999999999996" right="0.69999999999999996" top="0.75" bottom="0.75"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ONLYOFFICE/2.4.526.0</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coreProperties>
</file>